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30" windowWidth="9720" windowHeight="5010" activeTab="0"/>
  </bookViews>
  <sheets>
    <sheet name="доп1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<sst xmlns="http://schemas.openxmlformats.org/spreadsheetml/2006/main" count="71" uniqueCount="65">
  <si>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Способ закупок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</si>
  <si>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</si>
  <si>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</si>
  <si>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</si>
  <si>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</si>
  <si>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</si>
  <si>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</si>
  <si>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</si>
  <si>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</si>
  <si>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</si>
  <si>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</si>
  <si>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</si>
  <si>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</si>
  <si>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</si>
  <si>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</si>
  <si>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</si>
  <si>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</si>
  <si>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</si>
  <si>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</si>
  <si>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</si>
  <si>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</si>
  <si>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</si>
  <si>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</si>
  <si>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Дополнительная характеристика</t>
  </si>
  <si>
    <t>ОИ</t>
  </si>
  <si>
    <t>ТОО "Казахстанско-Китайский Трубопровод"</t>
  </si>
  <si>
    <t>г. Алматы, пр. Абая 109 В</t>
  </si>
  <si>
    <t>Итого по работам</t>
  </si>
  <si>
    <t>Итого по услугам</t>
  </si>
  <si>
    <t>Всего:</t>
  </si>
  <si>
    <t>Итого по товарам</t>
  </si>
  <si>
    <t>2. Услуги</t>
  </si>
  <si>
    <t>3. Работы</t>
  </si>
  <si>
    <t>Прогноз местного содержания, %</t>
  </si>
  <si>
    <t>ЦП</t>
  </si>
  <si>
    <t>74.90.12.20.13.00.00</t>
  </si>
  <si>
    <t>Утвержден Приказом ТОО "Казахстанско-Китайский Трубопровод"</t>
  </si>
  <si>
    <t>ТОО «Казахстанско-Китайский Трубопровод»</t>
  </si>
  <si>
    <t>52.21.19.40.17.00.00</t>
  </si>
  <si>
    <t>Услуги по калибровке резервуара</t>
  </si>
  <si>
    <t>Услуги по калибровке стального вертикального резервуара, вместимостью 400 м3</t>
  </si>
  <si>
    <t>г. Алматы,     пр. Абая 109В</t>
  </si>
  <si>
    <t>октябрь</t>
  </si>
  <si>
    <t xml:space="preserve">Актюбинская область </t>
  </si>
  <si>
    <t>октябрь-декабрь</t>
  </si>
  <si>
    <t xml:space="preserve"> авансовый платеж - 0%</t>
  </si>
  <si>
    <t>Дополнение №11 к Плану закупок товаров, работ и услуг на 2013 год ТОО "Казахстанско-Китайский Трубопровод"</t>
  </si>
  <si>
    <t>74.90.21.67.00.00.00</t>
  </si>
  <si>
    <t>Работы по разработке нормативной документации</t>
  </si>
  <si>
    <t>Разработка инструкции по учету нефти</t>
  </si>
  <si>
    <t xml:space="preserve">сентябрь-ноябрь </t>
  </si>
  <si>
    <t xml:space="preserve">декабрь </t>
  </si>
  <si>
    <t xml:space="preserve">Авансовый платеж - 0%, оплата - по факту оказания услуг
</t>
  </si>
  <si>
    <t>21 Р</t>
  </si>
  <si>
    <t>Услуги по оценке имущества</t>
  </si>
  <si>
    <t>Комплекс услуг по оценке имущества</t>
  </si>
  <si>
    <t>Услуги по оценке волоконно - оптического кабеля</t>
  </si>
  <si>
    <t>г.Алматы, пр. Абая 109В</t>
  </si>
  <si>
    <t>октябрь-ноябрь</t>
  </si>
  <si>
    <t>Кызылординская  обл., г.Аральск</t>
  </si>
  <si>
    <t>авансовый платеж - 0%, оставшаяся часть в течении 20 календарных дней с момента подписания акта оказанных услуг</t>
  </si>
  <si>
    <t>№ 15Т/135 от "24" сентября 2013г.</t>
  </si>
  <si>
    <t>151 У</t>
  </si>
  <si>
    <t>152 У</t>
  </si>
  <si>
    <t>Ответственное лицо, заполнившее форму: А. Маженова 8 727 330 97 05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</si>
</sst>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_р_."/>
    <numFmt numFmtId="187" formatCode="0.0000"/>
    <numFmt numFmtId="188" formatCode="0.00000"/>
    <numFmt numFmtId="189" formatCode="0.000000"/>
    <numFmt numFmtId="190" formatCode="#,##0.000"/>
    <numFmt numFmtId="191" formatCode="#,##0_ ;\-#,##0\ "/>
  </numFmts>
  <fonts count="51">
    <font>
      <sz val="10"/>
      <name val="Arial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9" fontId="7" fillId="0" borderId="10" xfId="15" applyNumberFormat="1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9" fontId="7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15" applyFont="1" applyFill="1">
      <alignment/>
      <protection/>
    </xf>
    <xf numFmtId="0" fontId="8" fillId="0" borderId="0" xfId="15" applyFont="1" applyFill="1" applyAlignment="1">
      <alignment horizontal="center"/>
      <protection/>
    </xf>
    <xf numFmtId="4" fontId="7" fillId="0" borderId="10" xfId="15" applyNumberFormat="1" applyFont="1" applyFill="1" applyBorder="1" applyAlignment="1">
      <alignment horizontal="center" vertical="center" wrapText="1"/>
      <protection/>
    </xf>
    <xf numFmtId="4" fontId="5" fillId="0" borderId="10" xfId="15" applyNumberFormat="1" applyFont="1" applyFill="1" applyBorder="1" applyAlignment="1">
      <alignment horizontal="center"/>
      <protection/>
    </xf>
    <xf numFmtId="43" fontId="7" fillId="0" borderId="10" xfId="15" applyNumberFormat="1" applyFont="1" applyFill="1" applyBorder="1" applyAlignment="1">
      <alignment horizontal="center"/>
      <protection/>
    </xf>
    <xf numFmtId="0" fontId="5" fillId="0" borderId="10" xfId="15" applyFont="1" applyFill="1" applyBorder="1" applyAlignment="1">
      <alignment horizontal="center"/>
      <protection/>
    </xf>
    <xf numFmtId="0" fontId="0" fillId="0" borderId="0" xfId="15" applyFont="1" applyFill="1">
      <alignment/>
      <protection/>
    </xf>
    <xf numFmtId="9" fontId="10" fillId="0" borderId="0" xfId="34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0" xfId="15" applyFont="1" applyFill="1">
      <alignment/>
      <protection/>
    </xf>
    <xf numFmtId="0" fontId="8" fillId="0" borderId="0" xfId="15" applyFont="1" applyFill="1" applyAlignment="1">
      <alignment horizont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15" applyFont="1" applyFill="1" applyBorder="1">
      <alignment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0" fontId="13" fillId="0" borderId="0" xfId="15" applyFont="1" applyFill="1">
      <alignment/>
      <protection/>
    </xf>
    <xf numFmtId="0" fontId="11" fillId="0" borderId="0" xfId="15" applyFont="1" applyFill="1" applyAlignment="1">
      <alignment horizontal="left"/>
      <protection/>
    </xf>
    <xf numFmtId="0" fontId="12" fillId="0" borderId="0" xfId="15" applyFont="1" applyFill="1" applyAlignment="1">
      <alignment horizontal="center"/>
      <protection/>
    </xf>
    <xf numFmtId="0" fontId="8" fillId="0" borderId="0" xfId="15" applyFont="1" applyFill="1" applyBorder="1" applyAlignment="1">
      <alignment horizontal="center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43" fontId="8" fillId="0" borderId="0" xfId="15" applyNumberFormat="1" applyFont="1" applyFill="1" applyBorder="1" applyAlignment="1">
      <alignment horizontal="center"/>
      <protection/>
    </xf>
    <xf numFmtId="4" fontId="11" fillId="0" borderId="0" xfId="15" applyNumberFormat="1" applyFont="1" applyFill="1" applyBorder="1" applyAlignment="1">
      <alignment horizontal="center"/>
      <protection/>
    </xf>
    <xf numFmtId="4" fontId="8" fillId="0" borderId="0" xfId="15" applyNumberFormat="1" applyFont="1" applyFill="1">
      <alignment/>
      <protection/>
    </xf>
    <xf numFmtId="0" fontId="7" fillId="0" borderId="11" xfId="15" applyFont="1" applyFill="1" applyBorder="1" applyAlignment="1">
      <alignment horizontal="center" vertical="center" wrapText="1"/>
      <protection/>
    </xf>
    <xf numFmtId="9" fontId="9" fillId="0" borderId="10" xfId="34" applyNumberFormat="1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4" fontId="13" fillId="0" borderId="0" xfId="15" applyNumberFormat="1" applyFont="1" applyFill="1" applyAlignment="1">
      <alignment horizontal="center"/>
      <protection/>
    </xf>
    <xf numFmtId="0" fontId="15" fillId="0" borderId="0" xfId="55" applyFont="1">
      <alignment/>
      <protection/>
    </xf>
    <xf numFmtId="0" fontId="15" fillId="0" borderId="0" xfId="55" applyFont="1" applyBorder="1" applyAlignme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9" fontId="7" fillId="33" borderId="10" xfId="55" applyNumberFormat="1" applyFont="1" applyFill="1" applyBorder="1" applyAlignment="1">
      <alignment horizontal="center" vertical="center" wrapText="1"/>
      <protection/>
    </xf>
    <xf numFmtId="43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4" fontId="7" fillId="0" borderId="10" xfId="15" applyNumberFormat="1" applyFont="1" applyFill="1" applyBorder="1" applyAlignment="1">
      <alignment horizontal="center"/>
      <protection/>
    </xf>
    <xf numFmtId="0" fontId="7" fillId="0" borderId="11" xfId="15" applyFont="1" applyFill="1" applyBorder="1" applyAlignment="1">
      <alignment horizontal="center"/>
      <protection/>
    </xf>
    <xf numFmtId="0" fontId="5" fillId="0" borderId="11" xfId="1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9" fontId="7" fillId="33" borderId="12" xfId="55" applyNumberFormat="1" applyFont="1" applyFill="1" applyBorder="1" applyAlignment="1">
      <alignment horizontal="center" vertical="center" wrapText="1"/>
      <protection/>
    </xf>
    <xf numFmtId="17" fontId="7" fillId="33" borderId="12" xfId="55" applyNumberFormat="1" applyFont="1" applyFill="1" applyBorder="1" applyAlignment="1">
      <alignment horizontal="center" vertical="center" wrapText="1"/>
      <protection/>
    </xf>
    <xf numFmtId="4" fontId="7" fillId="33" borderId="12" xfId="55" applyNumberFormat="1" applyFont="1" applyFill="1" applyBorder="1" applyAlignment="1">
      <alignment horizontal="center" vertical="center" wrapText="1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0" borderId="13" xfId="55" applyFont="1" applyFill="1" applyBorder="1" applyAlignment="1">
      <alignment horizontal="center" vertical="center" wrapText="1"/>
      <protection/>
    </xf>
    <xf numFmtId="9" fontId="9" fillId="0" borderId="11" xfId="34" applyNumberFormat="1" applyFont="1" applyFill="1" applyBorder="1" applyAlignment="1">
      <alignment horizontal="center" vertical="center" wrapText="1"/>
      <protection/>
    </xf>
    <xf numFmtId="43" fontId="7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wrapText="1"/>
      <protection/>
    </xf>
    <xf numFmtId="0" fontId="5" fillId="0" borderId="14" xfId="15" applyFont="1" applyFill="1" applyBorder="1" applyAlignment="1">
      <alignment wrapText="1"/>
      <protection/>
    </xf>
    <xf numFmtId="0" fontId="5" fillId="0" borderId="15" xfId="15" applyFont="1" applyFill="1" applyBorder="1" applyAlignment="1">
      <alignment wrapText="1"/>
      <protection/>
    </xf>
    <xf numFmtId="0" fontId="5" fillId="0" borderId="16" xfId="15" applyFont="1" applyFill="1" applyBorder="1" applyAlignment="1">
      <alignment wrapText="1"/>
      <protection/>
    </xf>
    <xf numFmtId="0" fontId="5" fillId="0" borderId="10" xfId="15" applyFont="1" applyFill="1" applyBorder="1" applyAlignment="1">
      <alignment wrapText="1"/>
      <protection/>
    </xf>
    <xf numFmtId="0" fontId="0" fillId="0" borderId="10" xfId="15" applyFont="1" applyFill="1" applyBorder="1" applyAlignment="1">
      <alignment wrapText="1"/>
      <protection/>
    </xf>
    <xf numFmtId="0" fontId="16" fillId="0" borderId="0" xfId="55" applyFont="1" applyBorder="1" applyAlignment="1">
      <alignment horizontal="center"/>
      <protection/>
    </xf>
  </cellXfs>
  <cellStyles count="56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ДополнГП-2006" xfId="57"/>
    <cellStyle name="Обычный_Книга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76"/>
  <sheetViews>
    <sheetView tabSelected="1" zoomScale="70" zoomScaleNormal="70" workbookViewId="0" topLeftCell="A1">
      <selection activeCell="C28" sqref="C28"/>
    </sheetView>
  </sheetViews>
  <sheetFormatPr defaultColWidth="9.140625" defaultRowHeight="12.75"/>
  <cols>
    <col min="1" max="1" width="7.00390625" style="29" customWidth="1"/>
    <col min="2" max="2" width="19.140625" style="29" customWidth="1"/>
    <col min="3" max="3" width="29.28125" style="28" customWidth="1"/>
    <col min="4" max="4" width="28.00390625" style="29" customWidth="1"/>
    <col min="5" max="5" width="56.421875" style="29" customWidth="1"/>
    <col min="6" max="6" width="44.421875" style="29" customWidth="1"/>
    <col min="7" max="7" width="13.421875" style="28" customWidth="1"/>
    <col min="8" max="8" width="14.421875" style="29" customWidth="1"/>
    <col min="9" max="9" width="13.140625" style="29" customWidth="1"/>
    <col min="10" max="10" width="13.7109375" style="29" customWidth="1"/>
    <col min="11" max="11" width="16.421875" style="29" customWidth="1"/>
    <col min="12" max="12" width="20.140625" style="29" customWidth="1"/>
    <col min="13" max="13" width="13.421875" style="29" customWidth="1"/>
    <col min="14" max="14" width="17.00390625" style="29" customWidth="1"/>
    <col min="15" max="15" width="31.00390625" style="29" customWidth="1"/>
    <col min="16" max="18" width="11.7109375" style="29" customWidth="1"/>
    <col min="19" max="19" width="17.57421875" style="28" customWidth="1"/>
    <col min="20" max="21" width="21.57421875" style="28" customWidth="1"/>
    <col min="22" max="23" width="9.140625" style="29" customWidth="1"/>
    <col min="24" max="24" width="12.140625" style="29" customWidth="1"/>
    <col min="25" max="16384" width="9.140625" style="29" customWidth="1"/>
  </cols>
  <sheetData>
    <row r="2" spans="1:21" ht="15.75">
      <c r="A2" s="27"/>
      <c r="B2" s="27"/>
      <c r="S2" s="30"/>
      <c r="T2" s="31"/>
      <c r="U2" s="30"/>
    </row>
    <row r="3" spans="1:21" ht="15.75">
      <c r="A3" s="27"/>
      <c r="B3" s="27"/>
      <c r="S3" s="30"/>
      <c r="T3" s="31"/>
      <c r="U3" s="30"/>
    </row>
    <row r="4" spans="1:24" ht="18.7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/>
      <c r="P4" s="43"/>
      <c r="Q4" s="45"/>
      <c r="R4" s="45" t="s">
        <v>36</v>
      </c>
      <c r="S4" s="45"/>
      <c r="T4" s="46"/>
      <c r="U4" s="43"/>
      <c r="V4" s="43"/>
      <c r="W4" s="43"/>
      <c r="X4" s="43"/>
    </row>
    <row r="5" spans="1:24" ht="18.75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3"/>
      <c r="P5" s="43"/>
      <c r="Q5" s="46"/>
      <c r="R5" s="45"/>
      <c r="S5" s="45"/>
      <c r="T5" s="45"/>
      <c r="U5" s="43"/>
      <c r="V5" s="43"/>
      <c r="W5" s="43"/>
      <c r="X5" s="43"/>
    </row>
    <row r="6" spans="1:24" ht="18.75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3"/>
      <c r="P6" s="43"/>
      <c r="Q6" s="45"/>
      <c r="R6" s="45" t="s">
        <v>61</v>
      </c>
      <c r="S6" s="45"/>
      <c r="T6" s="46"/>
      <c r="U6" s="43"/>
      <c r="V6" s="43"/>
      <c r="W6" s="43"/>
      <c r="X6" s="43"/>
    </row>
    <row r="7" spans="1:24" ht="18.75">
      <c r="A7" s="43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3"/>
      <c r="P7" s="43"/>
      <c r="Q7" s="46"/>
      <c r="R7" s="45"/>
      <c r="S7" s="45"/>
      <c r="T7" s="45"/>
      <c r="U7" s="43"/>
      <c r="V7" s="43"/>
      <c r="W7" s="43"/>
      <c r="X7" s="43"/>
    </row>
    <row r="8" spans="1:24" ht="79.5" customHeight="1">
      <c r="A8" s="43"/>
      <c r="B8" s="43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3"/>
      <c r="P8" s="43"/>
      <c r="Q8" s="46"/>
      <c r="R8" s="45"/>
      <c r="S8" s="45"/>
      <c r="T8" s="45"/>
      <c r="U8" s="43"/>
      <c r="V8" s="43"/>
      <c r="W8" s="43"/>
      <c r="X8" s="43"/>
    </row>
    <row r="9" spans="1:24" ht="18.75">
      <c r="A9" s="43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3"/>
      <c r="P9" s="43"/>
      <c r="Q9" s="44"/>
      <c r="R9" s="43"/>
      <c r="S9" s="44"/>
      <c r="T9" s="47"/>
      <c r="U9" s="43"/>
      <c r="V9" s="43"/>
      <c r="W9" s="43"/>
      <c r="X9" s="43"/>
    </row>
    <row r="10" spans="1:24" ht="18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8.75">
      <c r="A11" s="48"/>
      <c r="B11" s="49"/>
      <c r="C11" s="49"/>
      <c r="D11" s="49"/>
      <c r="E11" s="48"/>
      <c r="F11" s="48"/>
      <c r="G11" s="48"/>
      <c r="H11" s="48"/>
      <c r="I11" s="48"/>
      <c r="J11" s="48"/>
      <c r="K11" s="48"/>
      <c r="L11" s="48" t="s">
        <v>46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3" spans="1:24" s="15" customFormat="1" ht="94.5" customHeight="1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23</v>
      </c>
      <c r="G13" s="1" t="s">
        <v>0</v>
      </c>
      <c r="H13" s="1" t="s">
        <v>33</v>
      </c>
      <c r="I13" s="1" t="s">
        <v>6</v>
      </c>
      <c r="J13" s="1" t="s">
        <v>7</v>
      </c>
      <c r="K13" s="1" t="s">
        <v>8</v>
      </c>
      <c r="L13" s="1" t="s">
        <v>9</v>
      </c>
      <c r="M13" s="1" t="s">
        <v>10</v>
      </c>
      <c r="N13" s="1" t="s">
        <v>11</v>
      </c>
      <c r="O13" s="1" t="s">
        <v>12</v>
      </c>
      <c r="P13" s="1" t="s">
        <v>13</v>
      </c>
      <c r="Q13" s="1" t="s">
        <v>14</v>
      </c>
      <c r="R13" s="2" t="s">
        <v>15</v>
      </c>
      <c r="S13" s="1" t="s">
        <v>16</v>
      </c>
      <c r="T13" s="1" t="s">
        <v>17</v>
      </c>
      <c r="U13" s="1" t="s">
        <v>18</v>
      </c>
      <c r="V13" s="1" t="s">
        <v>19</v>
      </c>
      <c r="W13" s="1" t="s">
        <v>20</v>
      </c>
      <c r="X13" s="1" t="s">
        <v>21</v>
      </c>
    </row>
    <row r="14" spans="1:24" s="15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</row>
    <row r="15" spans="1:24" s="15" customFormat="1" ht="23.25" customHeight="1">
      <c r="A15" s="84" t="s">
        <v>22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s="15" customFormat="1" ht="21.75" customHeight="1">
      <c r="A16" s="3"/>
      <c r="B16" s="17" t="s">
        <v>30</v>
      </c>
      <c r="C16" s="4"/>
      <c r="D16" s="4"/>
      <c r="E16" s="11"/>
      <c r="F16" s="25"/>
      <c r="G16" s="11"/>
      <c r="H16" s="8"/>
      <c r="I16" s="3"/>
      <c r="J16" s="6"/>
      <c r="K16" s="6"/>
      <c r="L16" s="26"/>
      <c r="M16" s="3"/>
      <c r="N16" s="4"/>
      <c r="O16" s="4"/>
      <c r="P16" s="3"/>
      <c r="Q16" s="24"/>
      <c r="R16" s="3"/>
      <c r="S16" s="11"/>
      <c r="T16" s="12"/>
      <c r="U16" s="12"/>
      <c r="V16" s="3"/>
      <c r="W16" s="3"/>
      <c r="X16" s="3"/>
    </row>
    <row r="17" spans="1:24" s="15" customFormat="1" ht="25.5" customHeight="1" thickBot="1">
      <c r="A17" s="84" t="s">
        <v>31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s="15" customFormat="1" ht="69.75" customHeight="1" thickBot="1">
      <c r="A18" s="58" t="s">
        <v>62</v>
      </c>
      <c r="B18" s="52" t="s">
        <v>37</v>
      </c>
      <c r="C18" s="53" t="s">
        <v>38</v>
      </c>
      <c r="D18" s="54" t="s">
        <v>39</v>
      </c>
      <c r="E18" s="40" t="s">
        <v>40</v>
      </c>
      <c r="F18" s="40" t="s">
        <v>40</v>
      </c>
      <c r="G18" s="40" t="s">
        <v>24</v>
      </c>
      <c r="H18" s="55">
        <v>1</v>
      </c>
      <c r="I18" s="52">
        <v>750000000</v>
      </c>
      <c r="J18" s="40" t="s">
        <v>41</v>
      </c>
      <c r="K18" s="52" t="s">
        <v>42</v>
      </c>
      <c r="L18" s="40" t="s">
        <v>43</v>
      </c>
      <c r="M18" s="52"/>
      <c r="N18" s="52" t="s">
        <v>44</v>
      </c>
      <c r="O18" s="40" t="s">
        <v>45</v>
      </c>
      <c r="P18" s="56"/>
      <c r="Q18" s="57"/>
      <c r="R18" s="57"/>
      <c r="S18" s="57"/>
      <c r="T18" s="75">
        <f>U18/1.12</f>
        <v>152625</v>
      </c>
      <c r="U18" s="75">
        <v>170940</v>
      </c>
      <c r="V18" s="57"/>
      <c r="W18" s="57">
        <v>2013</v>
      </c>
      <c r="X18" s="57"/>
    </row>
    <row r="19" spans="1:24" s="41" customFormat="1" ht="94.5" customHeight="1" thickBot="1">
      <c r="A19" s="58" t="s">
        <v>63</v>
      </c>
      <c r="B19" s="70" t="s">
        <v>25</v>
      </c>
      <c r="C19" s="71" t="s">
        <v>35</v>
      </c>
      <c r="D19" s="71" t="s">
        <v>54</v>
      </c>
      <c r="E19" s="70" t="s">
        <v>55</v>
      </c>
      <c r="F19" s="70" t="s">
        <v>56</v>
      </c>
      <c r="G19" s="71" t="s">
        <v>34</v>
      </c>
      <c r="H19" s="72">
        <v>1</v>
      </c>
      <c r="I19" s="71">
        <v>750000000</v>
      </c>
      <c r="J19" s="71" t="s">
        <v>57</v>
      </c>
      <c r="K19" s="73" t="s">
        <v>58</v>
      </c>
      <c r="L19" s="71" t="s">
        <v>59</v>
      </c>
      <c r="M19" s="71"/>
      <c r="N19" s="73" t="s">
        <v>58</v>
      </c>
      <c r="O19" s="71" t="s">
        <v>60</v>
      </c>
      <c r="P19" s="71"/>
      <c r="Q19" s="71"/>
      <c r="R19" s="71"/>
      <c r="S19" s="74"/>
      <c r="T19" s="75">
        <v>120000</v>
      </c>
      <c r="U19" s="76">
        <f>T19*1.12</f>
        <v>134400</v>
      </c>
      <c r="V19" s="71"/>
      <c r="W19" s="71">
        <v>2013</v>
      </c>
      <c r="X19" s="77"/>
    </row>
    <row r="20" spans="1:24" s="15" customFormat="1" ht="20.25" customHeight="1">
      <c r="A20" s="5"/>
      <c r="B20" s="14" t="s">
        <v>28</v>
      </c>
      <c r="C20" s="5"/>
      <c r="D20" s="5"/>
      <c r="E20" s="5"/>
      <c r="F20" s="5"/>
      <c r="G20" s="5"/>
      <c r="H20" s="38"/>
      <c r="I20" s="5"/>
      <c r="J20" s="5"/>
      <c r="K20" s="5"/>
      <c r="L20" s="5"/>
      <c r="M20" s="5"/>
      <c r="N20" s="5"/>
      <c r="O20" s="5"/>
      <c r="P20" s="5"/>
      <c r="Q20" s="3"/>
      <c r="R20" s="3"/>
      <c r="S20" s="13"/>
      <c r="T20" s="67">
        <f>SUM(T18:T19)</f>
        <v>272625</v>
      </c>
      <c r="U20" s="67">
        <f>SUM(U18:U19)</f>
        <v>305340</v>
      </c>
      <c r="V20" s="5"/>
      <c r="W20" s="5"/>
      <c r="X20" s="5"/>
    </row>
    <row r="21" spans="1:24" s="15" customFormat="1" ht="20.25" customHeight="1">
      <c r="A21" s="81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</row>
    <row r="22" spans="1:24" s="15" customFormat="1" ht="40.5" customHeight="1">
      <c r="A22" s="51" t="s">
        <v>53</v>
      </c>
      <c r="B22" s="50" t="s">
        <v>25</v>
      </c>
      <c r="C22" s="59" t="s">
        <v>47</v>
      </c>
      <c r="D22" s="60" t="s">
        <v>48</v>
      </c>
      <c r="E22" s="60" t="s">
        <v>48</v>
      </c>
      <c r="F22" s="18" t="s">
        <v>49</v>
      </c>
      <c r="G22" s="60" t="s">
        <v>34</v>
      </c>
      <c r="H22" s="61">
        <v>1</v>
      </c>
      <c r="I22" s="50">
        <v>750000000</v>
      </c>
      <c r="J22" s="39" t="s">
        <v>26</v>
      </c>
      <c r="K22" s="19" t="s">
        <v>50</v>
      </c>
      <c r="L22" s="39" t="s">
        <v>26</v>
      </c>
      <c r="M22" s="62"/>
      <c r="N22" s="19" t="s">
        <v>51</v>
      </c>
      <c r="O22" s="60" t="s">
        <v>52</v>
      </c>
      <c r="P22" s="62"/>
      <c r="Q22" s="18"/>
      <c r="R22" s="63"/>
      <c r="S22" s="62"/>
      <c r="T22" s="64">
        <v>4000000</v>
      </c>
      <c r="U22" s="64">
        <f>T22*1.12</f>
        <v>4480000</v>
      </c>
      <c r="V22" s="65"/>
      <c r="W22" s="66">
        <v>2013</v>
      </c>
      <c r="X22" s="62"/>
    </row>
    <row r="23" spans="1:24" s="15" customFormat="1" ht="20.25" customHeight="1">
      <c r="A23" s="68"/>
      <c r="B23" s="69" t="s">
        <v>27</v>
      </c>
      <c r="C23" s="68"/>
      <c r="D23" s="68"/>
      <c r="E23" s="68"/>
      <c r="F23" s="68"/>
      <c r="G23" s="68"/>
      <c r="H23" s="78"/>
      <c r="I23" s="68"/>
      <c r="J23" s="68"/>
      <c r="K23" s="68"/>
      <c r="L23" s="68"/>
      <c r="M23" s="68"/>
      <c r="N23" s="68"/>
      <c r="O23" s="68"/>
      <c r="P23" s="68"/>
      <c r="Q23" s="37"/>
      <c r="R23" s="37"/>
      <c r="S23" s="79"/>
      <c r="T23" s="64">
        <v>4000000</v>
      </c>
      <c r="U23" s="64">
        <f>T23*1.12</f>
        <v>4480000</v>
      </c>
      <c r="V23" s="80"/>
      <c r="W23" s="80"/>
      <c r="X23" s="80"/>
    </row>
    <row r="24" spans="1:24" s="15" customFormat="1" ht="20.25" customHeight="1">
      <c r="A24" s="5"/>
      <c r="B24" s="22" t="s">
        <v>29</v>
      </c>
      <c r="C24" s="5"/>
      <c r="D24" s="5"/>
      <c r="E24" s="5"/>
      <c r="F24" s="5"/>
      <c r="G24" s="5"/>
      <c r="H24" s="38"/>
      <c r="I24" s="5"/>
      <c r="J24" s="5"/>
      <c r="K24" s="5"/>
      <c r="L24" s="5"/>
      <c r="M24" s="5"/>
      <c r="N24" s="5"/>
      <c r="O24" s="5"/>
      <c r="P24" s="5"/>
      <c r="Q24" s="3"/>
      <c r="R24" s="3"/>
      <c r="S24" s="13"/>
      <c r="T24" s="12">
        <v>4272625</v>
      </c>
      <c r="U24" s="12">
        <v>4785340</v>
      </c>
      <c r="V24" s="5"/>
      <c r="W24" s="5"/>
      <c r="X24" s="5"/>
    </row>
    <row r="25" spans="1:24" ht="15.75" customHeight="1">
      <c r="A25" s="32"/>
      <c r="B25" s="23"/>
      <c r="C25" s="32"/>
      <c r="D25" s="32"/>
      <c r="E25" s="32"/>
      <c r="F25" s="32"/>
      <c r="G25" s="32"/>
      <c r="H25" s="16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  <c r="T25" s="35"/>
      <c r="U25" s="35"/>
      <c r="V25" s="32"/>
      <c r="W25" s="32"/>
      <c r="X25" s="32"/>
    </row>
    <row r="26" spans="2:20" ht="15">
      <c r="B26" s="29" t="s">
        <v>64</v>
      </c>
      <c r="T26" s="42"/>
    </row>
    <row r="27" spans="3:21" s="20" customFormat="1" ht="15.75">
      <c r="C27" s="21"/>
      <c r="G27" s="21"/>
      <c r="S27" s="21"/>
      <c r="T27" s="21"/>
      <c r="U27" s="21"/>
    </row>
    <row r="29" spans="3:21" s="20" customFormat="1" ht="15.75">
      <c r="C29" s="21"/>
      <c r="G29" s="21"/>
      <c r="S29" s="21"/>
      <c r="T29" s="21"/>
      <c r="U29" s="21"/>
    </row>
    <row r="30" spans="3:21" s="20" customFormat="1" ht="15.75">
      <c r="C30" s="21"/>
      <c r="G30" s="21"/>
      <c r="S30" s="21"/>
      <c r="T30" s="21"/>
      <c r="U30" s="21"/>
    </row>
    <row r="31" spans="6:20" s="20" customFormat="1" ht="15.75">
      <c r="F31" s="21"/>
      <c r="R31" s="21"/>
      <c r="S31" s="21"/>
      <c r="T31" s="21"/>
    </row>
    <row r="32" spans="6:20" s="20" customFormat="1" ht="15.75">
      <c r="F32" s="21"/>
      <c r="R32" s="21"/>
      <c r="S32" s="21"/>
      <c r="T32" s="21"/>
    </row>
    <row r="33" spans="6:20" s="20" customFormat="1" ht="15.75">
      <c r="F33" s="21"/>
      <c r="R33" s="21"/>
      <c r="S33" s="21"/>
      <c r="T33" s="21"/>
    </row>
    <row r="34" spans="6:20" s="20" customFormat="1" ht="15.75">
      <c r="F34" s="21"/>
      <c r="R34" s="21"/>
      <c r="S34" s="21"/>
      <c r="T34" s="21"/>
    </row>
    <row r="35" spans="6:20" s="20" customFormat="1" ht="15.75">
      <c r="F35" s="21"/>
      <c r="R35" s="21"/>
      <c r="S35" s="21"/>
      <c r="T35" s="21"/>
    </row>
    <row r="36" spans="6:20" s="20" customFormat="1" ht="15.75">
      <c r="F36" s="21"/>
      <c r="R36" s="21"/>
      <c r="S36" s="21"/>
      <c r="T36" s="21"/>
    </row>
    <row r="37" spans="6:20" s="20" customFormat="1" ht="15.75">
      <c r="F37" s="21"/>
      <c r="R37" s="21"/>
      <c r="S37" s="21"/>
      <c r="T37" s="21"/>
    </row>
    <row r="38" spans="6:20" s="20" customFormat="1" ht="15.75">
      <c r="F38" s="21"/>
      <c r="I38" s="36"/>
      <c r="J38" s="36"/>
      <c r="R38" s="21"/>
      <c r="S38" s="21"/>
      <c r="T38" s="21"/>
    </row>
    <row r="39" spans="6:20" s="20" customFormat="1" ht="15.75">
      <c r="F39" s="21"/>
      <c r="R39" s="21"/>
      <c r="S39" s="21"/>
      <c r="T39" s="21"/>
    </row>
    <row r="40" spans="6:20" s="20" customFormat="1" ht="15.75">
      <c r="F40" s="21"/>
      <c r="R40" s="21"/>
      <c r="S40" s="21"/>
      <c r="T40" s="21"/>
    </row>
    <row r="41" spans="6:20" s="20" customFormat="1" ht="15.75">
      <c r="F41" s="21"/>
      <c r="R41" s="21"/>
      <c r="S41" s="21"/>
      <c r="T41" s="21"/>
    </row>
    <row r="42" spans="6:20" s="20" customFormat="1" ht="15.75">
      <c r="F42" s="21"/>
      <c r="R42" s="21"/>
      <c r="S42" s="21"/>
      <c r="T42" s="21"/>
    </row>
    <row r="43" spans="6:20" s="20" customFormat="1" ht="15.75">
      <c r="F43" s="21"/>
      <c r="R43" s="21"/>
      <c r="S43" s="21"/>
      <c r="T43" s="21"/>
    </row>
    <row r="44" spans="6:20" s="20" customFormat="1" ht="15.75">
      <c r="F44" s="21"/>
      <c r="R44" s="21"/>
      <c r="S44" s="21"/>
      <c r="T44" s="21"/>
    </row>
    <row r="45" spans="6:20" s="20" customFormat="1" ht="15.75">
      <c r="F45" s="21"/>
      <c r="R45" s="21"/>
      <c r="S45" s="21"/>
      <c r="T45" s="21"/>
    </row>
    <row r="46" spans="6:20" s="20" customFormat="1" ht="15.75">
      <c r="F46" s="21"/>
      <c r="R46" s="21"/>
      <c r="S46" s="21"/>
      <c r="T46" s="21"/>
    </row>
    <row r="47" spans="6:20" s="20" customFormat="1" ht="15.75">
      <c r="F47" s="21"/>
      <c r="R47" s="21"/>
      <c r="S47" s="21"/>
      <c r="T47" s="21"/>
    </row>
    <row r="48" spans="6:20" s="20" customFormat="1" ht="15.75">
      <c r="F48" s="21"/>
      <c r="R48" s="21"/>
      <c r="S48" s="21"/>
      <c r="T48" s="21"/>
    </row>
    <row r="49" spans="6:20" s="20" customFormat="1" ht="15.75">
      <c r="F49" s="21"/>
      <c r="R49" s="21"/>
      <c r="S49" s="21"/>
      <c r="T49" s="21"/>
    </row>
    <row r="50" spans="6:20" s="20" customFormat="1" ht="15.75">
      <c r="F50" s="21"/>
      <c r="R50" s="21"/>
      <c r="S50" s="21"/>
      <c r="T50" s="21"/>
    </row>
    <row r="51" spans="6:20" s="20" customFormat="1" ht="15.75">
      <c r="F51" s="21"/>
      <c r="R51" s="21"/>
      <c r="S51" s="21"/>
      <c r="T51" s="21"/>
    </row>
    <row r="52" spans="6:20" s="20" customFormat="1" ht="15.75">
      <c r="F52" s="21"/>
      <c r="R52" s="21"/>
      <c r="S52" s="21"/>
      <c r="T52" s="21"/>
    </row>
    <row r="53" spans="6:20" s="20" customFormat="1" ht="15.75">
      <c r="F53" s="21"/>
      <c r="R53" s="21"/>
      <c r="S53" s="21"/>
      <c r="T53" s="21"/>
    </row>
    <row r="54" spans="6:20" s="20" customFormat="1" ht="15.75">
      <c r="F54" s="21"/>
      <c r="R54" s="21"/>
      <c r="S54" s="21"/>
      <c r="T54" s="21"/>
    </row>
    <row r="55" spans="6:20" s="20" customFormat="1" ht="15.75">
      <c r="F55" s="21"/>
      <c r="R55" s="21"/>
      <c r="S55" s="21"/>
      <c r="T55" s="21"/>
    </row>
    <row r="56" spans="6:20" s="20" customFormat="1" ht="15.75">
      <c r="F56" s="21"/>
      <c r="R56" s="21"/>
      <c r="S56" s="21"/>
      <c r="T56" s="21"/>
    </row>
    <row r="57" spans="6:20" s="20" customFormat="1" ht="15.75">
      <c r="F57" s="21"/>
      <c r="R57" s="21"/>
      <c r="S57" s="21"/>
      <c r="T57" s="21"/>
    </row>
    <row r="58" spans="6:20" s="20" customFormat="1" ht="15.75">
      <c r="F58" s="21"/>
      <c r="R58" s="21"/>
      <c r="S58" s="21"/>
      <c r="T58" s="21"/>
    </row>
    <row r="59" spans="6:20" s="20" customFormat="1" ht="15.75">
      <c r="F59" s="21"/>
      <c r="R59" s="21"/>
      <c r="S59" s="21"/>
      <c r="T59" s="21"/>
    </row>
    <row r="60" spans="6:20" s="20" customFormat="1" ht="15.75">
      <c r="F60" s="21"/>
      <c r="R60" s="21"/>
      <c r="S60" s="21"/>
      <c r="T60" s="21"/>
    </row>
    <row r="61" spans="6:20" s="20" customFormat="1" ht="15.75">
      <c r="F61" s="21"/>
      <c r="R61" s="21"/>
      <c r="S61" s="21"/>
      <c r="T61" s="21"/>
    </row>
    <row r="62" spans="6:20" s="20" customFormat="1" ht="15.75">
      <c r="F62" s="21"/>
      <c r="R62" s="21"/>
      <c r="S62" s="21"/>
      <c r="T62" s="21"/>
    </row>
    <row r="63" spans="6:20" s="20" customFormat="1" ht="15.75">
      <c r="F63" s="21"/>
      <c r="R63" s="21"/>
      <c r="S63" s="21"/>
      <c r="T63" s="21"/>
    </row>
    <row r="64" spans="6:20" s="20" customFormat="1" ht="15.75">
      <c r="F64" s="21"/>
      <c r="R64" s="21"/>
      <c r="S64" s="21"/>
      <c r="T64" s="21"/>
    </row>
    <row r="65" spans="6:20" s="20" customFormat="1" ht="15.75">
      <c r="F65" s="21"/>
      <c r="R65" s="21"/>
      <c r="S65" s="21"/>
      <c r="T65" s="21"/>
    </row>
    <row r="66" spans="6:20" s="20" customFormat="1" ht="15.75">
      <c r="F66" s="21"/>
      <c r="R66" s="21"/>
      <c r="S66" s="21"/>
      <c r="T66" s="21"/>
    </row>
    <row r="67" spans="6:20" s="20" customFormat="1" ht="15.75">
      <c r="F67" s="21"/>
      <c r="R67" s="21"/>
      <c r="S67" s="21"/>
      <c r="T67" s="21"/>
    </row>
    <row r="68" spans="6:20" s="20" customFormat="1" ht="15.75">
      <c r="F68" s="21"/>
      <c r="R68" s="21"/>
      <c r="S68" s="21"/>
      <c r="T68" s="21"/>
    </row>
    <row r="69" spans="6:20" s="20" customFormat="1" ht="15.75">
      <c r="F69" s="21"/>
      <c r="R69" s="21"/>
      <c r="S69" s="21"/>
      <c r="T69" s="21"/>
    </row>
    <row r="70" spans="6:20" s="20" customFormat="1" ht="15.75">
      <c r="F70" s="21"/>
      <c r="R70" s="21"/>
      <c r="S70" s="21"/>
      <c r="T70" s="21"/>
    </row>
    <row r="71" spans="6:20" s="20" customFormat="1" ht="15.75">
      <c r="F71" s="21"/>
      <c r="R71" s="21"/>
      <c r="S71" s="21"/>
      <c r="T71" s="21"/>
    </row>
    <row r="72" spans="6:20" s="20" customFormat="1" ht="15.75">
      <c r="F72" s="21"/>
      <c r="R72" s="21"/>
      <c r="S72" s="21"/>
      <c r="T72" s="21"/>
    </row>
    <row r="73" spans="6:20" s="20" customFormat="1" ht="15.75">
      <c r="F73" s="21"/>
      <c r="R73" s="21"/>
      <c r="S73" s="21"/>
      <c r="T73" s="21"/>
    </row>
    <row r="74" spans="6:20" s="9" customFormat="1" ht="15.75">
      <c r="F74" s="10"/>
      <c r="H74" s="29"/>
      <c r="I74" s="29"/>
      <c r="J74" s="29"/>
      <c r="R74" s="10"/>
      <c r="S74" s="10"/>
      <c r="T74" s="10"/>
    </row>
    <row r="75" spans="6:20" s="9" customFormat="1" ht="15.75">
      <c r="F75" s="10"/>
      <c r="H75" s="29"/>
      <c r="I75" s="29"/>
      <c r="J75" s="29"/>
      <c r="R75" s="10"/>
      <c r="S75" s="10"/>
      <c r="T75" s="10"/>
    </row>
    <row r="76" spans="2:20" s="9" customFormat="1" ht="15.75">
      <c r="B76" s="20"/>
      <c r="F76" s="10"/>
      <c r="H76" s="29"/>
      <c r="I76" s="29"/>
      <c r="J76" s="29"/>
      <c r="R76" s="10"/>
      <c r="S76" s="10"/>
      <c r="T76" s="10"/>
    </row>
  </sheetData>
  <sheetProtection/>
  <mergeCells count="4">
    <mergeCell ref="A21:X21"/>
    <mergeCell ref="A15:X15"/>
    <mergeCell ref="A17:X17"/>
    <mergeCell ref="A10:X10"/>
  </mergeCells>
  <printOptions/>
  <pageMargins left="0.7086614173228347" right="0" top="0.7480314960629921" bottom="0.7480314960629921" header="0.31496062992125984" footer="0.31496062992125984"/>
  <pageSetup fitToHeight="2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2013-11-04T03:58:02Z</cp:lastPrinted>
  <dcterms:created xsi:type="dcterms:W3CDTF">1996-10-08T23:32:33Z</dcterms:created>
  <dcterms:modified xsi:type="dcterms:W3CDTF">2013-11-04T03:59:47Z</dcterms:modified>
  <cp:category/>
  <cp:version/>
  <cp:contentType/>
  <cp:contentStatus/>
</cp:coreProperties>
</file>