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-2 рус." sheetId="1" r:id="rId1"/>
    <sheet name="2010-2 англ" sheetId="2" r:id="rId2"/>
  </sheets>
  <definedNames>
    <definedName name="_xlnm.Print_Area" localSheetId="0">'2010-2 рус.'!$A$1:$J$23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<sst xmlns="http://schemas.openxmlformats.org/spreadsheetml/2006/main" count="94" uniqueCount="81">
  <si>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№ </t>
  </si>
  <si>
    <t>Способ закупок</t>
  </si>
  <si>
    <t>Краткая характеристика (описание) товаров, работ и услуг</t>
  </si>
  <si>
    <t>Единица измерения</t>
  </si>
  <si>
    <t xml:space="preserve">"Утверждено" </t>
  </si>
  <si>
    <t>ТОО "Казахстанско-Китайский Трубопровод"</t>
  </si>
  <si>
    <t>Планируемое место поставки товара, выполнения работ, оказания услуг</t>
  </si>
  <si>
    <t xml:space="preserve">    </t>
  </si>
  <si>
    <t>Целевые показатели по доле казахстанского содержания, %</t>
  </si>
  <si>
    <t>_______________________________</t>
  </si>
  <si>
    <t>Количество объем</t>
  </si>
  <si>
    <t>0 - 100%</t>
  </si>
  <si>
    <t xml:space="preserve">"Approved" </t>
  </si>
  <si>
    <t xml:space="preserve">                                                                                                                                              By the Order No.___ dated "___" ____________2010  </t>
  </si>
  <si>
    <t xml:space="preserve">General Director </t>
  </si>
  <si>
    <t xml:space="preserve">First Deputy General Director </t>
  </si>
  <si>
    <t xml:space="preserve">Kazakhstan-China Pipeline LLP </t>
  </si>
  <si>
    <t xml:space="preserve">Zhang Chengwu </t>
  </si>
  <si>
    <t>Kh.K. Maksut</t>
  </si>
  <si>
    <t xml:space="preserve">Demand of Procurement Control Department/Procurement Plan for 2010                                                                        Kazakhstan-China Pipeline LLP </t>
  </si>
  <si>
    <t>Title of works, goods and services</t>
  </si>
  <si>
    <t>Purchase method</t>
  </si>
  <si>
    <t xml:space="preserve">Short description of goods, works and services </t>
  </si>
  <si>
    <t>Measure</t>
  </si>
  <si>
    <t>Volume, quantity</t>
  </si>
  <si>
    <t>The sum to be paid for purchase (tenge without VAT). (With breakdown by years, if necessary)</t>
  </si>
  <si>
    <t>The sum to be paid for purchase (tenge including VAT). (With breakdown by years, if necessary)</t>
  </si>
  <si>
    <t>Planned terms for goods delivery, work execution and service rendering (With breakdown by years, if necessary)</t>
  </si>
  <si>
    <t xml:space="preserve">Location of  goods delivery, work execution and service rendering </t>
  </si>
  <si>
    <t>Target value on local content, %</t>
  </si>
  <si>
    <t xml:space="preserve">The Republic of Kazakhstan </t>
  </si>
  <si>
    <t xml:space="preserve">items </t>
  </si>
  <si>
    <t>Note:</t>
  </si>
  <si>
    <t>Manager of PCD</t>
  </si>
  <si>
    <t xml:space="preserve">B.А. Nurtazayev </t>
  </si>
  <si>
    <t>No</t>
  </si>
  <si>
    <t>open tender</t>
  </si>
  <si>
    <t xml:space="preserve"> Valves                 (PS-11)</t>
  </si>
  <si>
    <t>Feng Handuo</t>
  </si>
  <si>
    <t xml:space="preserve">Acting of Deputy Manager of PCD </t>
  </si>
  <si>
    <r>
      <t xml:space="preserve">*  </t>
    </r>
    <r>
      <rPr>
        <sz val="7"/>
        <color indexed="8"/>
        <rFont val="Arial"/>
        <family val="2"/>
      </rPr>
      <t>amount on terms of tenge specified according to the rate of Halyk Bank of Kazakhstan as of 21.01.2010:  148,15  tenge for 1 USD  (the contract will be concluded in terms of USD to the total amount of 4 149 608  without VAT)</t>
    </r>
  </si>
  <si>
    <r>
      <t xml:space="preserve">Delivery of valves with diameter from </t>
    </r>
    <r>
      <rPr>
        <sz val="9"/>
        <rFont val="Arial Cyr"/>
        <family val="0"/>
      </rPr>
      <t xml:space="preserve"> </t>
    </r>
    <r>
      <rPr>
        <sz val="9"/>
        <rFont val="Arial"/>
        <family val="2"/>
      </rPr>
      <t>24</t>
    </r>
    <r>
      <rPr>
        <sz val="9"/>
        <rFont val="Arial Cyr"/>
        <family val="0"/>
      </rPr>
      <t>" to 32"</t>
    </r>
    <r>
      <rPr>
        <sz val="9"/>
        <rFont val="Arial"/>
        <family val="2"/>
      </rPr>
      <t xml:space="preserve"> , class from 150 to 600 and check valves with diameter 32"</t>
    </r>
  </si>
  <si>
    <t>Deputy General Director on economy</t>
  </si>
  <si>
    <t>Deputy General Director on commercial</t>
  </si>
  <si>
    <t>A.N. Shabakbaeva</t>
  </si>
  <si>
    <t>L.B. Issayeva</t>
  </si>
  <si>
    <t>Approved:</t>
  </si>
  <si>
    <t>September-October, 2010</t>
  </si>
  <si>
    <t>ИТОГО: в тенге</t>
  </si>
  <si>
    <t>Генеральный директор</t>
  </si>
  <si>
    <t>Чжан Чэн У</t>
  </si>
  <si>
    <t>Наименование закупаемых товаров, работ и услуг. Краткая характеристика</t>
  </si>
  <si>
    <t>Сумма, планируемая для закупки (в тенге без НДС)</t>
  </si>
  <si>
    <t>Сумма, планируемая для закупки (в тенге, с НДС 12%)</t>
  </si>
  <si>
    <t xml:space="preserve">                           ДОПОЛНЕНИЕ №6 К ГОДОВОМУ ПЛАНУ ЗАКУПОК ТОВАРОВ, РАБОТ И УСЛУГ НА 2010 год                                                                                                                                          ТОО "КАЗАХСТАНСКО-КИТАЙСКИЙ ТРУБОПРОВОД"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</si>
  <si>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 ценовым предложениям</t>
  </si>
  <si>
    <t>Работы по приему и переработке отходов производства, включающих в себя переработку и утилизацию замазученного грунта, образовавшегося в процессе производтвенной деятельности</t>
  </si>
  <si>
    <t>тн.</t>
  </si>
  <si>
    <t>Закуп работ по приему и переработке отходов производства</t>
  </si>
  <si>
    <t>Закуп противогазов</t>
  </si>
  <si>
    <t>комплект: лицевая шлем маска, поглащающая коробка с фильтром, сумка для противогаза марки КД</t>
  </si>
  <si>
    <t>шт.</t>
  </si>
  <si>
    <t>г.Алматы</t>
  </si>
  <si>
    <t>нефтепровод Кенкияк-Кумколь</t>
  </si>
  <si>
    <t>Костюм летний, зимний, майка, каска, кепка, шапка, обувь летняя, зимняя, перчатки, руковицы, респиратор</t>
  </si>
  <si>
    <t>Актюбинская область</t>
  </si>
  <si>
    <t>услуга</t>
  </si>
  <si>
    <t>открытый тендер</t>
  </si>
  <si>
    <t xml:space="preserve">Землеустроительные работы по отводу, установлению границ, подготовке идентификационных документов на земельные участки, подлежащие представлению под охранные для обслуживания линейной части и объекты инфраструктуры нефтепровода "Кенкияк-Кумколь" </t>
  </si>
  <si>
    <t xml:space="preserve">Землеустроительные работы по установлению охранных зон должны быть выполнены по линейной части и объектам инфраструктуры нефтепровода. Окончательным этапом завершения работ подлежит считать представление правоустанавливающих и правоудостоверяющих (идентификационных) документов о праве землепользования в долгосрочное пользование с предоставлением постановлений исполнительных органов о праве землепользования. </t>
  </si>
  <si>
    <t>Летняя и зимняя спец., одежда, обувь, средства визуальной защиты</t>
  </si>
  <si>
    <t>Консультационные услуги по разработке методики раздельного учета доходов</t>
  </si>
  <si>
    <t>Разработка Методики ведения раздельного учета доходов, затрат и задействованных активов</t>
  </si>
  <si>
    <t>Первый заместитель Генерального директора</t>
  </si>
  <si>
    <t>Максут Х.К.</t>
  </si>
  <si>
    <t>Закуп периодических изданий</t>
  </si>
  <si>
    <t>один источник</t>
  </si>
  <si>
    <t>Услуги по доставке периодической печати</t>
  </si>
  <si>
    <t>издания</t>
  </si>
  <si>
    <t>50-100%</t>
  </si>
  <si>
    <t xml:space="preserve">                                                                                                                                              Приказом № 50 от "21" июня 2010 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</si>
</sst>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.##0"/>
  </numFmts>
  <fonts count="51">
    <font>
      <sz val="10"/>
      <name val="Arial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Arial Cyr"/>
      <family val="0"/>
    </font>
    <font>
      <b/>
      <sz val="14"/>
      <name val="Arial"/>
      <family val="2"/>
    </font>
    <font>
      <sz val="10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4" fontId="3" fillId="33" borderId="0" xfId="0" applyNumberFormat="1" applyFont="1" applyFill="1" applyBorder="1" applyAlignment="1">
      <alignment horizontal="right"/>
    </xf>
    <xf numFmtId="4" fontId="3" fillId="33" borderId="0" xfId="0" applyNumberFormat="1" applyFont="1" applyFill="1" applyBorder="1" applyAlignment="1">
      <alignment horizontal="center"/>
    </xf>
    <xf numFmtId="0" fontId="2" fillId="0" borderId="0" xfId="34" applyFont="1" applyBorder="1" applyAlignment="1">
      <alignment horizontal="right" wrapText="1"/>
      <protection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34" applyFont="1" applyBorder="1" applyAlignment="1">
      <alignment wrapText="1"/>
      <protection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 wrapText="1"/>
    </xf>
    <xf numFmtId="0" fontId="9" fillId="0" borderId="11" xfId="0" applyFont="1" applyFill="1" applyBorder="1" applyAlignment="1">
      <alignment horizontal="centerContinuous" vertical="center" wrapText="1"/>
    </xf>
    <xf numFmtId="4" fontId="10" fillId="0" borderId="11" xfId="0" applyNumberFormat="1" applyFont="1" applyFill="1" applyBorder="1" applyAlignment="1">
      <alignment horizontal="centerContinuous" vertical="center" wrapText="1"/>
    </xf>
    <xf numFmtId="0" fontId="10" fillId="0" borderId="11" xfId="0" applyFont="1" applyFill="1" applyBorder="1" applyAlignment="1">
      <alignment horizontal="centerContinuous" vertical="center" wrapText="1"/>
    </xf>
    <xf numFmtId="0" fontId="9" fillId="0" borderId="11" xfId="0" applyFont="1" applyBorder="1" applyAlignment="1">
      <alignment horizontal="centerContinuous" vertical="center" wrapText="1"/>
    </xf>
    <xf numFmtId="0" fontId="3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9" fontId="9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34" applyFont="1" applyBorder="1" applyAlignment="1">
      <alignment horizontal="left" wrapText="1"/>
      <protection/>
    </xf>
    <xf numFmtId="0" fontId="0" fillId="0" borderId="12" xfId="0" applyBorder="1" applyAlignment="1">
      <alignment/>
    </xf>
    <xf numFmtId="3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9" fontId="9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horizontal="left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4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34" applyFont="1" applyBorder="1" applyAlignment="1">
      <alignment horizontal="left" wrapText="1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34" applyFont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</cellXfs>
  <cellStyles count="51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Standard_BA-09-BA-LI-0141-R00_e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11</xdr:row>
      <xdr:rowOff>514350</xdr:rowOff>
    </xdr:from>
    <xdr:to>
      <xdr:col>6</xdr:col>
      <xdr:colOff>1114425</xdr:colOff>
      <xdr:row>11</xdr:row>
      <xdr:rowOff>666750</xdr:rowOff>
    </xdr:to>
    <xdr:sp>
      <xdr:nvSpPr>
        <xdr:cNvPr id="1" name="Rectangle 3"/>
        <xdr:cNvSpPr>
          <a:spLocks/>
        </xdr:cNvSpPr>
      </xdr:nvSpPr>
      <xdr:spPr>
        <a:xfrm>
          <a:off x="6591300" y="3409950"/>
          <a:ext cx="238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876300</xdr:colOff>
      <xdr:row>11</xdr:row>
      <xdr:rowOff>647700</xdr:rowOff>
    </xdr:from>
    <xdr:to>
      <xdr:col>10</xdr:col>
      <xdr:colOff>1133475</xdr:colOff>
      <xdr:row>11</xdr:row>
      <xdr:rowOff>752475</xdr:rowOff>
    </xdr:to>
    <xdr:sp>
      <xdr:nvSpPr>
        <xdr:cNvPr id="2" name="Rectangle 5"/>
        <xdr:cNvSpPr>
          <a:spLocks/>
        </xdr:cNvSpPr>
      </xdr:nvSpPr>
      <xdr:spPr>
        <a:xfrm>
          <a:off x="11163300" y="3543300"/>
          <a:ext cx="2571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15</xdr:row>
      <xdr:rowOff>0</xdr:rowOff>
    </xdr:from>
    <xdr:to>
      <xdr:col>6</xdr:col>
      <xdr:colOff>1114425</xdr:colOff>
      <xdr:row>15</xdr:row>
      <xdr:rowOff>0</xdr:rowOff>
    </xdr:to>
    <xdr:sp>
      <xdr:nvSpPr>
        <xdr:cNvPr id="3" name="Rectangle 7"/>
        <xdr:cNvSpPr>
          <a:spLocks/>
        </xdr:cNvSpPr>
      </xdr:nvSpPr>
      <xdr:spPr>
        <a:xfrm>
          <a:off x="6591300" y="738187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</xdr:row>
      <xdr:rowOff>171450</xdr:rowOff>
    </xdr:from>
    <xdr:to>
      <xdr:col>6</xdr:col>
      <xdr:colOff>1114425</xdr:colOff>
      <xdr:row>17</xdr:row>
      <xdr:rowOff>171450</xdr:rowOff>
    </xdr:to>
    <xdr:sp>
      <xdr:nvSpPr>
        <xdr:cNvPr id="4" name="Rectangle 8"/>
        <xdr:cNvSpPr>
          <a:spLocks/>
        </xdr:cNvSpPr>
      </xdr:nvSpPr>
      <xdr:spPr>
        <a:xfrm>
          <a:off x="6591300" y="869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</xdr:row>
      <xdr:rowOff>171450</xdr:rowOff>
    </xdr:from>
    <xdr:to>
      <xdr:col>6</xdr:col>
      <xdr:colOff>1114425</xdr:colOff>
      <xdr:row>17</xdr:row>
      <xdr:rowOff>171450</xdr:rowOff>
    </xdr:to>
    <xdr:sp>
      <xdr:nvSpPr>
        <xdr:cNvPr id="5" name="Rectangle 3"/>
        <xdr:cNvSpPr>
          <a:spLocks/>
        </xdr:cNvSpPr>
      </xdr:nvSpPr>
      <xdr:spPr>
        <a:xfrm>
          <a:off x="6591300" y="869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876300</xdr:colOff>
      <xdr:row>17</xdr:row>
      <xdr:rowOff>171450</xdr:rowOff>
    </xdr:from>
    <xdr:to>
      <xdr:col>6</xdr:col>
      <xdr:colOff>1114425</xdr:colOff>
      <xdr:row>17</xdr:row>
      <xdr:rowOff>171450</xdr:rowOff>
    </xdr:to>
    <xdr:sp>
      <xdr:nvSpPr>
        <xdr:cNvPr id="6" name="Rectangle 3"/>
        <xdr:cNvSpPr>
          <a:spLocks/>
        </xdr:cNvSpPr>
      </xdr:nvSpPr>
      <xdr:spPr>
        <a:xfrm>
          <a:off x="6591300" y="8696325"/>
          <a:ext cx="238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13</xdr:row>
      <xdr:rowOff>552450</xdr:rowOff>
    </xdr:from>
    <xdr:to>
      <xdr:col>6</xdr:col>
      <xdr:colOff>1133475</xdr:colOff>
      <xdr:row>13</xdr:row>
      <xdr:rowOff>638175</xdr:rowOff>
    </xdr:to>
    <xdr:sp>
      <xdr:nvSpPr>
        <xdr:cNvPr id="1" name="Rectangle 4"/>
        <xdr:cNvSpPr>
          <a:spLocks/>
        </xdr:cNvSpPr>
      </xdr:nvSpPr>
      <xdr:spPr>
        <a:xfrm>
          <a:off x="5419725" y="3552825"/>
          <a:ext cx="2571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885825</xdr:colOff>
      <xdr:row>13</xdr:row>
      <xdr:rowOff>142875</xdr:rowOff>
    </xdr:from>
    <xdr:to>
      <xdr:col>6</xdr:col>
      <xdr:colOff>1171575</xdr:colOff>
      <xdr:row>13</xdr:row>
      <xdr:rowOff>323850</xdr:rowOff>
    </xdr:to>
    <xdr:sp>
      <xdr:nvSpPr>
        <xdr:cNvPr id="2" name="Rectangle 5"/>
        <xdr:cNvSpPr>
          <a:spLocks/>
        </xdr:cNvSpPr>
      </xdr:nvSpPr>
      <xdr:spPr>
        <a:xfrm>
          <a:off x="5429250" y="314325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A2" sqref="A2:D3"/>
    </sheetView>
  </sheetViews>
  <sheetFormatPr defaultColWidth="9.140625" defaultRowHeight="12.75"/>
  <cols>
    <col min="1" max="1" width="3.421875" style="0" customWidth="1"/>
    <col min="2" max="2" width="18.57421875" style="0" customWidth="1"/>
    <col min="3" max="3" width="13.421875" style="0" customWidth="1"/>
    <col min="4" max="4" width="30.28125" style="0" customWidth="1"/>
    <col min="5" max="6" width="10.00390625" style="0" customWidth="1"/>
    <col min="7" max="7" width="17.7109375" style="0" customWidth="1"/>
    <col min="8" max="8" width="18.00390625" style="0" customWidth="1"/>
    <col min="9" max="9" width="18.421875" style="0" customWidth="1"/>
    <col min="10" max="10" width="14.421875" style="0" customWidth="1"/>
    <col min="11" max="11" width="17.140625" style="0" customWidth="1"/>
  </cols>
  <sheetData>
    <row r="1" spans="1:2" ht="12.75" customHeight="1">
      <c r="A1" s="45" t="s">
        <v>4</v>
      </c>
      <c r="B1" s="45"/>
    </row>
    <row r="2" spans="1:4" ht="15.75" customHeight="1">
      <c r="A2" s="46" t="s">
        <v>80</v>
      </c>
      <c r="B2" s="46"/>
      <c r="C2" s="46"/>
      <c r="D2" s="46"/>
    </row>
    <row r="3" spans="1:4" ht="12.75" customHeight="1">
      <c r="A3" s="46"/>
      <c r="B3" s="46"/>
      <c r="C3" s="46"/>
      <c r="D3" s="46"/>
    </row>
    <row r="4" spans="1:10" ht="18" customHeight="1">
      <c r="A4" s="46" t="s">
        <v>49</v>
      </c>
      <c r="B4" s="46"/>
      <c r="C4" s="46"/>
      <c r="D4" s="1"/>
      <c r="E4" s="4"/>
      <c r="F4" s="4"/>
      <c r="G4" s="46" t="s">
        <v>73</v>
      </c>
      <c r="H4" s="46"/>
      <c r="I4" s="46"/>
      <c r="J4" s="46"/>
    </row>
    <row r="5" spans="1:11" ht="13.5" customHeight="1">
      <c r="A5" s="46" t="s">
        <v>5</v>
      </c>
      <c r="B5" s="46"/>
      <c r="C5" s="46"/>
      <c r="D5" s="46"/>
      <c r="E5" s="4"/>
      <c r="F5" s="4"/>
      <c r="G5" s="46" t="s">
        <v>5</v>
      </c>
      <c r="H5" s="46"/>
      <c r="I5" s="46"/>
      <c r="J5" s="8"/>
      <c r="K5" s="8"/>
    </row>
    <row r="7" ht="12.75">
      <c r="I7" s="6"/>
    </row>
    <row r="8" spans="1:9" ht="15" customHeight="1" thickBot="1">
      <c r="A8" s="43" t="s">
        <v>50</v>
      </c>
      <c r="B8" s="43"/>
      <c r="C8" s="20"/>
      <c r="D8" s="2"/>
      <c r="E8" s="3"/>
      <c r="F8" s="42"/>
      <c r="G8" s="21" t="s">
        <v>74</v>
      </c>
      <c r="H8" s="5"/>
      <c r="I8" s="6"/>
    </row>
    <row r="9" ht="15" customHeight="1">
      <c r="F9" s="6"/>
    </row>
    <row r="10" spans="1:11" ht="27" customHeight="1">
      <c r="A10" s="44" t="s">
        <v>54</v>
      </c>
      <c r="B10" s="44"/>
      <c r="C10" s="44"/>
      <c r="D10" s="44"/>
      <c r="E10" s="44"/>
      <c r="F10" s="44"/>
      <c r="G10" s="44"/>
      <c r="H10" s="44"/>
      <c r="I10" s="44"/>
      <c r="J10" s="44"/>
      <c r="K10" s="27"/>
    </row>
    <row r="11" spans="1:10" ht="72.75" customHeight="1">
      <c r="A11" s="15" t="s">
        <v>0</v>
      </c>
      <c r="B11" s="16" t="s">
        <v>51</v>
      </c>
      <c r="C11" s="16" t="s">
        <v>1</v>
      </c>
      <c r="D11" s="16" t="s">
        <v>2</v>
      </c>
      <c r="E11" s="16" t="s">
        <v>3</v>
      </c>
      <c r="F11" s="16" t="s">
        <v>10</v>
      </c>
      <c r="G11" s="17" t="s">
        <v>52</v>
      </c>
      <c r="H11" s="17" t="s">
        <v>53</v>
      </c>
      <c r="I11" s="18" t="s">
        <v>6</v>
      </c>
      <c r="J11" s="19" t="s">
        <v>8</v>
      </c>
    </row>
    <row r="12" spans="1:11" ht="74.25" customHeight="1">
      <c r="A12" s="31">
        <v>1</v>
      </c>
      <c r="B12" s="38" t="s">
        <v>58</v>
      </c>
      <c r="C12" s="38" t="s">
        <v>55</v>
      </c>
      <c r="D12" s="38" t="s">
        <v>56</v>
      </c>
      <c r="E12" s="38" t="s">
        <v>57</v>
      </c>
      <c r="F12" s="40">
        <v>222.222</v>
      </c>
      <c r="G12" s="37">
        <v>5000000</v>
      </c>
      <c r="H12" s="37">
        <v>5600000</v>
      </c>
      <c r="I12" s="38" t="s">
        <v>63</v>
      </c>
      <c r="J12" s="32">
        <v>1</v>
      </c>
      <c r="K12" s="30"/>
    </row>
    <row r="13" spans="1:11" ht="37.5" customHeight="1">
      <c r="A13" s="31">
        <v>2</v>
      </c>
      <c r="B13" s="38" t="s">
        <v>59</v>
      </c>
      <c r="C13" s="38" t="s">
        <v>55</v>
      </c>
      <c r="D13" s="38" t="s">
        <v>60</v>
      </c>
      <c r="E13" s="38" t="s">
        <v>61</v>
      </c>
      <c r="F13" s="40">
        <v>11</v>
      </c>
      <c r="G13" s="37">
        <v>103125</v>
      </c>
      <c r="H13" s="37">
        <v>115500</v>
      </c>
      <c r="I13" s="38" t="s">
        <v>62</v>
      </c>
      <c r="J13" s="32">
        <v>1</v>
      </c>
      <c r="K13" s="41"/>
    </row>
    <row r="14" spans="1:11" ht="48" customHeight="1">
      <c r="A14" s="31">
        <v>3</v>
      </c>
      <c r="B14" s="38" t="s">
        <v>70</v>
      </c>
      <c r="C14" s="38" t="s">
        <v>55</v>
      </c>
      <c r="D14" s="38" t="s">
        <v>64</v>
      </c>
      <c r="E14" s="38" t="s">
        <v>61</v>
      </c>
      <c r="F14" s="40">
        <v>20</v>
      </c>
      <c r="G14" s="37">
        <v>650447</v>
      </c>
      <c r="H14" s="37">
        <v>728500</v>
      </c>
      <c r="I14" s="38" t="s">
        <v>62</v>
      </c>
      <c r="J14" s="32">
        <v>1</v>
      </c>
      <c r="K14" s="41"/>
    </row>
    <row r="15" spans="1:11" ht="193.5" customHeight="1">
      <c r="A15" s="31">
        <v>4</v>
      </c>
      <c r="B15" s="38" t="s">
        <v>68</v>
      </c>
      <c r="C15" s="38" t="s">
        <v>67</v>
      </c>
      <c r="D15" s="38" t="s">
        <v>69</v>
      </c>
      <c r="E15" s="38" t="s">
        <v>66</v>
      </c>
      <c r="F15" s="40">
        <v>1</v>
      </c>
      <c r="G15" s="37">
        <v>7962625</v>
      </c>
      <c r="H15" s="37">
        <v>8918140</v>
      </c>
      <c r="I15" s="38" t="s">
        <v>65</v>
      </c>
      <c r="J15" s="32">
        <v>1</v>
      </c>
      <c r="K15" s="41"/>
    </row>
    <row r="16" spans="1:11" ht="60.75" customHeight="1">
      <c r="A16" s="31">
        <v>5</v>
      </c>
      <c r="B16" s="38" t="s">
        <v>71</v>
      </c>
      <c r="C16" s="38" t="s">
        <v>55</v>
      </c>
      <c r="D16" s="38" t="s">
        <v>72</v>
      </c>
      <c r="E16" s="38" t="s">
        <v>66</v>
      </c>
      <c r="F16" s="40">
        <v>1</v>
      </c>
      <c r="G16" s="37">
        <v>3500000</v>
      </c>
      <c r="H16" s="37">
        <v>3920000</v>
      </c>
      <c r="I16" s="38" t="s">
        <v>62</v>
      </c>
      <c r="J16" s="32">
        <v>1</v>
      </c>
      <c r="K16" s="41"/>
    </row>
    <row r="17" spans="1:11" ht="29.25" customHeight="1">
      <c r="A17" s="31">
        <v>6</v>
      </c>
      <c r="B17" s="38" t="s">
        <v>75</v>
      </c>
      <c r="C17" s="38" t="s">
        <v>76</v>
      </c>
      <c r="D17" s="38" t="s">
        <v>77</v>
      </c>
      <c r="E17" s="38" t="s">
        <v>78</v>
      </c>
      <c r="F17" s="40">
        <v>22</v>
      </c>
      <c r="G17" s="37">
        <v>479973.35</v>
      </c>
      <c r="H17" s="37">
        <v>537570.15</v>
      </c>
      <c r="I17" s="38" t="s">
        <v>62</v>
      </c>
      <c r="J17" s="32" t="s">
        <v>79</v>
      </c>
      <c r="K17" s="41"/>
    </row>
    <row r="18" spans="1:10" s="29" customFormat="1" ht="13.5" thickBot="1">
      <c r="A18" s="33"/>
      <c r="B18" s="34" t="s">
        <v>48</v>
      </c>
      <c r="C18" s="35"/>
      <c r="D18" s="35"/>
      <c r="E18" s="35"/>
      <c r="F18" s="35"/>
      <c r="G18" s="39">
        <v>17696170.35</v>
      </c>
      <c r="H18" s="39">
        <v>19819710.15</v>
      </c>
      <c r="I18" s="35"/>
      <c r="J18" s="36"/>
    </row>
    <row r="19" spans="1:9" ht="12.75">
      <c r="A19" s="1"/>
      <c r="B19" s="9"/>
      <c r="C19" s="9"/>
      <c r="D19" s="10"/>
      <c r="E19" s="10"/>
      <c r="F19" s="10"/>
      <c r="G19" s="10"/>
      <c r="H19" s="11"/>
      <c r="I19" s="11"/>
    </row>
    <row r="20" spans="1:9" ht="12.75">
      <c r="A20" s="1"/>
      <c r="B20" s="1"/>
      <c r="C20" s="9"/>
      <c r="D20" s="11"/>
      <c r="E20" s="11"/>
      <c r="F20" s="11"/>
      <c r="G20" s="11"/>
      <c r="H20" s="11"/>
      <c r="I20" s="11"/>
    </row>
    <row r="21" spans="1:9" ht="12.75">
      <c r="A21" s="1"/>
      <c r="B21" s="9"/>
      <c r="C21" s="9"/>
      <c r="D21" s="10"/>
      <c r="E21" s="10"/>
      <c r="F21" s="10"/>
      <c r="G21" s="10"/>
      <c r="H21" s="11"/>
      <c r="I21" s="11"/>
    </row>
    <row r="22" spans="1:9" ht="12.75">
      <c r="A22" s="1"/>
      <c r="B22" s="9"/>
      <c r="C22" s="9"/>
      <c r="D22" s="10"/>
      <c r="E22" s="10"/>
      <c r="F22" s="10"/>
      <c r="G22" s="10"/>
      <c r="H22" s="11"/>
      <c r="I22" s="11"/>
    </row>
    <row r="23" spans="1:9" ht="12.75">
      <c r="A23" s="1"/>
      <c r="B23" s="9"/>
      <c r="C23" s="9"/>
      <c r="D23" s="10"/>
      <c r="E23" s="10"/>
      <c r="F23" s="10"/>
      <c r="G23" s="10"/>
      <c r="H23" s="11"/>
      <c r="I23" s="11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8">
    <mergeCell ref="A8:B8"/>
    <mergeCell ref="A10:J10"/>
    <mergeCell ref="A1:B1"/>
    <mergeCell ref="A2:D3"/>
    <mergeCell ref="G4:J4"/>
    <mergeCell ref="A5:D5"/>
    <mergeCell ref="G5:I5"/>
    <mergeCell ref="A4:C4"/>
  </mergeCells>
  <printOptions/>
  <pageMargins left="0.78" right="0.3937007874015748" top="0.3937007874015748" bottom="0.3937007874015748" header="0.5118110236220472" footer="0.5118110236220472"/>
  <pageSetup horizontalDpi="600" verticalDpi="600" orientation="landscape" paperSize="9" scale="79" r:id="rId2"/>
  <rowBreaks count="1" manualBreakCount="1">
    <brk id="19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3.421875" style="0" customWidth="1"/>
    <col min="2" max="2" width="14.28125" style="0" customWidth="1"/>
    <col min="3" max="3" width="13.421875" style="0" customWidth="1"/>
    <col min="4" max="4" width="18.28125" style="0" customWidth="1"/>
    <col min="5" max="5" width="8.7109375" style="0" customWidth="1"/>
    <col min="6" max="6" width="10.00390625" style="0" customWidth="1"/>
    <col min="7" max="7" width="17.7109375" style="0" customWidth="1"/>
    <col min="8" max="8" width="18.00390625" style="0" customWidth="1"/>
    <col min="9" max="9" width="17.421875" style="0" customWidth="1"/>
    <col min="10" max="10" width="13.8515625" style="0" customWidth="1"/>
    <col min="11" max="11" width="15.7109375" style="0" customWidth="1"/>
  </cols>
  <sheetData>
    <row r="1" spans="1:2" ht="12.75">
      <c r="A1" s="45" t="s">
        <v>12</v>
      </c>
      <c r="B1" s="45"/>
    </row>
    <row r="2" spans="1:4" ht="12.75">
      <c r="A2" s="46" t="s">
        <v>13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28"/>
      <c r="B4" s="28"/>
      <c r="C4" s="28"/>
      <c r="D4" s="28"/>
    </row>
    <row r="5" spans="1:10" ht="12.75">
      <c r="A5" s="46" t="s">
        <v>14</v>
      </c>
      <c r="B5" s="46"/>
      <c r="C5" s="46"/>
      <c r="D5" s="1"/>
      <c r="E5" s="4"/>
      <c r="F5" s="4"/>
      <c r="G5" s="46" t="s">
        <v>15</v>
      </c>
      <c r="H5" s="46"/>
      <c r="I5" s="46"/>
      <c r="J5" s="46"/>
    </row>
    <row r="6" spans="1:11" ht="12.75">
      <c r="A6" s="46" t="s">
        <v>16</v>
      </c>
      <c r="B6" s="46"/>
      <c r="C6" s="46"/>
      <c r="D6" s="46"/>
      <c r="E6" s="4"/>
      <c r="F6" s="4"/>
      <c r="G6" s="46" t="s">
        <v>16</v>
      </c>
      <c r="H6" s="46"/>
      <c r="I6" s="46"/>
      <c r="J6" s="8"/>
      <c r="K6" s="8"/>
    </row>
    <row r="8" ht="12.75">
      <c r="I8" s="6"/>
    </row>
    <row r="9" spans="1:9" ht="13.5" thickBot="1">
      <c r="A9" s="43" t="s">
        <v>17</v>
      </c>
      <c r="B9" s="43"/>
      <c r="C9" s="20"/>
      <c r="D9" s="2"/>
      <c r="E9" s="3"/>
      <c r="F9" s="1"/>
      <c r="G9" s="21" t="s">
        <v>18</v>
      </c>
      <c r="H9" s="5"/>
      <c r="I9" s="6"/>
    </row>
    <row r="11" spans="1:11" ht="12.75">
      <c r="A11" s="52" t="s">
        <v>19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</row>
    <row r="12" spans="1:11" ht="23.25" customHeight="1">
      <c r="A12" s="52"/>
      <c r="B12" s="52"/>
      <c r="C12" s="52"/>
      <c r="D12" s="52"/>
      <c r="E12" s="52"/>
      <c r="F12" s="52"/>
      <c r="G12" s="52"/>
      <c r="H12" s="52"/>
      <c r="I12" s="52"/>
      <c r="J12" s="52"/>
      <c r="K12" s="52"/>
    </row>
    <row r="13" spans="1:11" ht="72">
      <c r="A13" s="15" t="s">
        <v>35</v>
      </c>
      <c r="B13" s="1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7" t="s">
        <v>25</v>
      </c>
      <c r="H13" s="17" t="s">
        <v>26</v>
      </c>
      <c r="I13" s="18" t="s">
        <v>27</v>
      </c>
      <c r="J13" s="18" t="s">
        <v>28</v>
      </c>
      <c r="K13" s="19" t="s">
        <v>29</v>
      </c>
    </row>
    <row r="14" spans="1:11" ht="72">
      <c r="A14" s="22">
        <v>1</v>
      </c>
      <c r="B14" s="22" t="s">
        <v>37</v>
      </c>
      <c r="C14" s="22" t="s">
        <v>36</v>
      </c>
      <c r="D14" s="22" t="s">
        <v>41</v>
      </c>
      <c r="E14" s="22" t="s">
        <v>31</v>
      </c>
      <c r="F14" s="22">
        <v>36</v>
      </c>
      <c r="G14" s="14">
        <f>4149608*148.15</f>
        <v>614764425.2</v>
      </c>
      <c r="H14" s="14">
        <f>G14*1.12</f>
        <v>688536156.2240001</v>
      </c>
      <c r="I14" s="22" t="s">
        <v>47</v>
      </c>
      <c r="J14" s="13" t="s">
        <v>30</v>
      </c>
      <c r="K14" s="23" t="s">
        <v>11</v>
      </c>
    </row>
    <row r="15" spans="1:11" ht="12.75">
      <c r="A15" s="49" t="s">
        <v>32</v>
      </c>
      <c r="B15" s="49"/>
      <c r="C15" s="49"/>
      <c r="D15" s="24"/>
      <c r="E15" s="24"/>
      <c r="F15" s="24"/>
      <c r="G15" s="25"/>
      <c r="H15" s="25"/>
      <c r="I15" s="24"/>
      <c r="J15" s="24"/>
      <c r="K15" s="26"/>
    </row>
    <row r="16" spans="1:11" ht="18">
      <c r="A16" s="50" t="s">
        <v>40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</row>
    <row r="17" ht="12.75">
      <c r="A17" s="7" t="s">
        <v>7</v>
      </c>
    </row>
    <row r="18" spans="1:9" ht="12.75">
      <c r="A18" s="1"/>
      <c r="B18" s="47" t="s">
        <v>33</v>
      </c>
      <c r="C18" s="47"/>
      <c r="D18" s="48" t="s">
        <v>9</v>
      </c>
      <c r="E18" s="48"/>
      <c r="F18" s="10"/>
      <c r="G18" s="10"/>
      <c r="H18" s="11"/>
      <c r="I18" s="11" t="s">
        <v>34</v>
      </c>
    </row>
    <row r="19" spans="1:9" ht="12.75">
      <c r="A19" s="1"/>
      <c r="B19" s="9"/>
      <c r="C19" s="9"/>
      <c r="D19" s="10"/>
      <c r="E19" s="10"/>
      <c r="F19" s="10"/>
      <c r="G19" s="10"/>
      <c r="H19" s="11"/>
      <c r="I19" s="11"/>
    </row>
    <row r="20" spans="1:9" ht="12.75">
      <c r="A20" s="1"/>
      <c r="B20" s="1"/>
      <c r="C20" s="9"/>
      <c r="D20" s="11"/>
      <c r="E20" s="11"/>
      <c r="F20" s="11"/>
      <c r="G20" s="11"/>
      <c r="H20" s="11"/>
      <c r="I20" s="11"/>
    </row>
    <row r="21" spans="1:9" ht="12.75">
      <c r="A21" s="1"/>
      <c r="B21" s="47" t="s">
        <v>39</v>
      </c>
      <c r="C21" s="47"/>
      <c r="D21" s="48" t="s">
        <v>9</v>
      </c>
      <c r="E21" s="48"/>
      <c r="F21" s="10"/>
      <c r="G21" s="10"/>
      <c r="H21" s="11"/>
      <c r="I21" s="11" t="s">
        <v>38</v>
      </c>
    </row>
    <row r="22" spans="1:9" ht="12.75">
      <c r="A22" s="1"/>
      <c r="B22" s="9"/>
      <c r="C22" s="9"/>
      <c r="D22" s="10"/>
      <c r="E22" s="10"/>
      <c r="F22" s="10"/>
      <c r="G22" s="10"/>
      <c r="H22" s="11"/>
      <c r="I22" s="11"/>
    </row>
    <row r="23" spans="1:9" ht="12.75">
      <c r="A23" s="1"/>
      <c r="B23" s="9"/>
      <c r="C23" s="9"/>
      <c r="D23" s="10"/>
      <c r="E23" s="10"/>
      <c r="F23" s="10"/>
      <c r="G23" s="10"/>
      <c r="H23" s="11"/>
      <c r="I23" s="11"/>
    </row>
    <row r="24" s="12" customFormat="1" ht="12.75">
      <c r="B24" s="12" t="s">
        <v>46</v>
      </c>
    </row>
    <row r="25" s="12" customFormat="1" ht="12.75"/>
    <row r="26" s="12" customFormat="1" ht="12.75"/>
    <row r="27" spans="2:9" s="12" customFormat="1" ht="12.75">
      <c r="B27" s="12" t="s">
        <v>42</v>
      </c>
      <c r="E27" s="48" t="s">
        <v>9</v>
      </c>
      <c r="F27" s="48"/>
      <c r="G27" s="51"/>
      <c r="I27" s="12" t="s">
        <v>44</v>
      </c>
    </row>
    <row r="28" s="12" customFormat="1" ht="12.75"/>
    <row r="29" s="12" customFormat="1" ht="12.75"/>
    <row r="30" spans="2:9" s="12" customFormat="1" ht="12.75">
      <c r="B30" s="12" t="s">
        <v>43</v>
      </c>
      <c r="E30" s="48" t="s">
        <v>9</v>
      </c>
      <c r="F30" s="48"/>
      <c r="G30" s="51"/>
      <c r="I30" s="12" t="s">
        <v>45</v>
      </c>
    </row>
  </sheetData>
  <sheetProtection/>
  <mergeCells count="16">
    <mergeCell ref="E27:G27"/>
    <mergeCell ref="E30:G30"/>
    <mergeCell ref="A1:B1"/>
    <mergeCell ref="A2:D3"/>
    <mergeCell ref="A5:C5"/>
    <mergeCell ref="G5:J5"/>
    <mergeCell ref="A6:D6"/>
    <mergeCell ref="G6:I6"/>
    <mergeCell ref="A9:B9"/>
    <mergeCell ref="A11:K12"/>
    <mergeCell ref="B21:C21"/>
    <mergeCell ref="D21:E21"/>
    <mergeCell ref="A15:C15"/>
    <mergeCell ref="B18:C18"/>
    <mergeCell ref="D18:E18"/>
    <mergeCell ref="A16:K1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2010-06-18T11:04:21Z</cp:lastPrinted>
  <dcterms:created xsi:type="dcterms:W3CDTF">1996-10-08T23:32:33Z</dcterms:created>
  <dcterms:modified xsi:type="dcterms:W3CDTF">2015-07-29T16:20:22Z</dcterms:modified>
  <cp:category/>
  <cp:version/>
  <cp:contentType/>
  <cp:contentStatus/>
</cp:coreProperties>
</file>