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5195" windowHeight="11790" activeTab="0"/>
  </bookViews>
  <sheets>
    <sheet name="Лист1" sheetId="1" r:id="rId1"/>
  </sheets>
  <definedNames>
    <definedName name="_xlnm.Print_Area" localSheetId="0">'Лист1'!$A$1:$X$83</definedName>
  </definedNames>
  <calcPr fullCalcOnLoad="1"/>
</workbook>
</file>

<file path=xl/sharedStrings.xml><?xml version="1.0" encoding="utf-8"?>
<sst xmlns="http://schemas.openxmlformats.org/spreadsheetml/2006/main" count="106" uniqueCount="65">
  <si>
    <t>июнь-июль</t>
  </si>
  <si>
    <t>Всего</t>
  </si>
  <si>
    <t>Кызылординская и Актюбинская области</t>
  </si>
  <si>
    <t>Наименование организации</t>
  </si>
  <si>
    <t xml:space="preserve">Наименование закупаемых товаров, работ и услуг </t>
  </si>
  <si>
    <t xml:space="preserve">Место (адрес)  осуществления закупок </t>
  </si>
  <si>
    <t>Сумма, планируемая для закупок ТРУ без НДС,  тенге</t>
  </si>
  <si>
    <t>Условия оплаты (размер авансового платежа), %</t>
  </si>
  <si>
    <t>Код  ТРУ</t>
  </si>
  <si>
    <t xml:space="preserve">№ </t>
  </si>
  <si>
    <t>Способ закупок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</si>
  <si>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</si>
  <si>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</si>
  <si>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Сроки и график поставки товаров, выполнения работ, оказания услуг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</si>
  <si>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</si>
  <si>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</si>
  <si>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</si>
  <si>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</si>
  <si>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 планируемая для закупки ТРУ с НДС,  тенге</t>
  </si>
  <si>
    <t>Год закупки</t>
  </si>
  <si>
    <t>Примечание</t>
  </si>
  <si>
    <t>Дополнительная характеристика</t>
  </si>
  <si>
    <t>Приоритет закупки</t>
  </si>
  <si>
    <t>Условия поставки по ИНКОТЕРМС 2010</t>
  </si>
  <si>
    <t>Код КАТО места осуществления закупок</t>
  </si>
  <si>
    <t>г.Алматы, пр. Абая 109В</t>
  </si>
  <si>
    <t>95.12.10.10.00.00.00</t>
  </si>
  <si>
    <t>Ремонт и обслуживание оборудования связи</t>
  </si>
  <si>
    <t>Ремонт и техническое обслуживание оборудования связи</t>
  </si>
  <si>
    <t>Прогноз местного содержания, %</t>
  </si>
  <si>
    <t xml:space="preserve">Краткая характеристика (описание) товаров, работ и услуг </t>
  </si>
  <si>
    <t>ТОО "Казахстанско-Китайский Трубопровод"</t>
  </si>
  <si>
    <t>12 месяцев</t>
  </si>
  <si>
    <t>Техническое обслуживание систем производственно-технологической связи 
МН Кенкияк-Кумколь</t>
  </si>
  <si>
    <t>авансовый платеж - 0%, в течении 20 рабочих дней с момента подписания акта выполненных работ</t>
  </si>
  <si>
    <t>1. Товары</t>
  </si>
  <si>
    <t>итого по товарам</t>
  </si>
  <si>
    <t xml:space="preserve">2. Работы </t>
  </si>
  <si>
    <t>итого по работам</t>
  </si>
  <si>
    <t xml:space="preserve">3. Услуги </t>
  </si>
  <si>
    <t>итого по услугам</t>
  </si>
  <si>
    <t xml:space="preserve">Приказ от                                                                           . №  </t>
  </si>
  <si>
    <t>ЭОТ</t>
  </si>
  <si>
    <t>ЭОТТ</t>
  </si>
  <si>
    <t>Техническое обслуживание систем производственно-технологической связи 
МН Атасу-Алашанькоу</t>
  </si>
  <si>
    <t>Восточно-Казахстанская, Карагандинская, Алматинская области</t>
  </si>
  <si>
    <t>7-1 Р</t>
  </si>
  <si>
    <t>7-2 Р</t>
  </si>
  <si>
    <t>8-1 Р</t>
  </si>
  <si>
    <t>8-2 Р</t>
  </si>
  <si>
    <t>ТОО "Казахстанско-Китайский Трубопрововод"</t>
  </si>
  <si>
    <t>41.00.40.20.10.00.00</t>
  </si>
  <si>
    <t>Работы строительные по ремонту  административного здания</t>
  </si>
  <si>
    <t>Комплекс работ по ремонту административного здания офисного типа</t>
  </si>
  <si>
    <t>Косметический ремонт офиса (окраска стен, частичный левкас и т.д.)</t>
  </si>
  <si>
    <t>г. Алматы, пр. Абая, 109в.</t>
  </si>
  <si>
    <t xml:space="preserve"> июль </t>
  </si>
  <si>
    <t>г. Алматы, пр. Абая 109В.</t>
  </si>
  <si>
    <t xml:space="preserve">сентябрь </t>
  </si>
  <si>
    <t>авансовый платеж -0%, по факту выполненных работ</t>
  </si>
  <si>
    <t>7, 11</t>
  </si>
  <si>
    <t>июль-август</t>
  </si>
  <si>
    <t>17 Р</t>
  </si>
  <si>
    <t>17-1 Р</t>
  </si>
  <si>
    <t xml:space="preserve">Изменение №6 к Плану закупок товаров, работ и услуг  ТОО "Казахстанско Китайский Трубопровод" на 2014 год                                                                                      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</si>
</sst>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,##0.000"/>
    <numFmt numFmtId="169" formatCode="#\ ###\ ###.00"/>
    <numFmt numFmtId="170" formatCode="000000"/>
    <numFmt numFmtId="171" formatCode="[$-419]mmmm\ yyyy;@"/>
    <numFmt numFmtId="172" formatCode="#\ ###\ ##0"/>
    <numFmt numFmtId="173" formatCode="#.##0"/>
    <numFmt numFmtId="174" formatCode="#,##0.00_р_."/>
    <numFmt numFmtId="175" formatCode="#,##0.00_ "/>
    <numFmt numFmtId="176" formatCode="#,##0.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34">
    <font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0"/>
      <color indexed="8"/>
      <name val="MS Sans Serif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Arial Cyr"/>
      <family val="0"/>
    </font>
    <font>
      <sz val="20"/>
      <name val="Times New Roman"/>
      <family val="1"/>
    </font>
    <font>
      <b/>
      <sz val="20"/>
      <name val="Times New Roman"/>
      <family val="1"/>
    </font>
    <font>
      <sz val="20"/>
      <name val="Arial Cyr"/>
      <family val="0"/>
    </font>
    <font>
      <b/>
      <sz val="20"/>
      <color indexed="8"/>
      <name val="Times New Roman"/>
      <family val="1"/>
    </font>
    <font>
      <b/>
      <i/>
      <sz val="20"/>
      <color indexed="8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" fillId="0" borderId="0">
      <alignment/>
      <protection/>
    </xf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1" fillId="0" borderId="0">
      <alignment/>
      <protection/>
    </xf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24" borderId="0" xfId="58" applyFont="1" applyFill="1" applyBorder="1">
      <alignment/>
      <protection/>
    </xf>
    <xf numFmtId="0" fontId="3" fillId="24" borderId="0" xfId="0" applyFont="1" applyFill="1" applyBorder="1" applyAlignment="1">
      <alignment/>
    </xf>
    <xf numFmtId="0" fontId="3" fillId="24" borderId="0" xfId="58" applyFont="1" applyFill="1" applyBorder="1" applyAlignment="1">
      <alignment horizontal="center" vertical="center" wrapText="1"/>
      <protection/>
    </xf>
    <xf numFmtId="0" fontId="26" fillId="24" borderId="0" xfId="0" applyFont="1" applyFill="1" applyAlignment="1">
      <alignment/>
    </xf>
    <xf numFmtId="0" fontId="3" fillId="24" borderId="10" xfId="0" applyFont="1" applyFill="1" applyBorder="1" applyAlignment="1">
      <alignment/>
    </xf>
    <xf numFmtId="0" fontId="3" fillId="24" borderId="0" xfId="0" applyFont="1" applyFill="1" applyAlignment="1">
      <alignment/>
    </xf>
    <xf numFmtId="2" fontId="3" fillId="24" borderId="0" xfId="0" applyNumberFormat="1" applyFont="1" applyFill="1" applyAlignment="1">
      <alignment/>
    </xf>
    <xf numFmtId="0" fontId="3" fillId="24" borderId="0" xfId="0" applyFont="1" applyFill="1" applyAlignment="1">
      <alignment horizontal="center" vertical="center" wrapText="1"/>
    </xf>
    <xf numFmtId="43" fontId="3" fillId="24" borderId="0" xfId="77" applyFont="1" applyFill="1" applyBorder="1" applyAlignment="1">
      <alignment/>
    </xf>
    <xf numFmtId="0" fontId="3" fillId="24" borderId="11" xfId="0" applyFont="1" applyFill="1" applyBorder="1" applyAlignment="1">
      <alignment/>
    </xf>
    <xf numFmtId="43" fontId="3" fillId="24" borderId="0" xfId="0" applyNumberFormat="1" applyFont="1" applyFill="1" applyBorder="1" applyAlignment="1">
      <alignment/>
    </xf>
    <xf numFmtId="0" fontId="3" fillId="24" borderId="10" xfId="58" applyFont="1" applyFill="1" applyBorder="1">
      <alignment/>
      <protection/>
    </xf>
    <xf numFmtId="2" fontId="3" fillId="24" borderId="0" xfId="0" applyNumberFormat="1" applyFont="1" applyFill="1" applyBorder="1" applyAlignment="1">
      <alignment/>
    </xf>
    <xf numFmtId="2" fontId="3" fillId="24" borderId="0" xfId="66" applyNumberFormat="1" applyFont="1" applyFill="1" applyBorder="1" applyAlignment="1">
      <alignment horizontal="center" vertical="center" wrapText="1"/>
      <protection/>
    </xf>
    <xf numFmtId="2" fontId="25" fillId="24" borderId="0" xfId="60" applyNumberFormat="1" applyFont="1" applyFill="1" applyBorder="1" applyAlignment="1">
      <alignment horizontal="center" vertical="center" wrapText="1"/>
      <protection/>
    </xf>
    <xf numFmtId="2" fontId="26" fillId="24" borderId="0" xfId="0" applyNumberFormat="1" applyFont="1" applyFill="1" applyAlignment="1">
      <alignment/>
    </xf>
    <xf numFmtId="0" fontId="26" fillId="24" borderId="0" xfId="0" applyFont="1" applyFill="1" applyAlignment="1">
      <alignment horizontal="center" vertical="center" wrapText="1"/>
    </xf>
    <xf numFmtId="0" fontId="27" fillId="24" borderId="0" xfId="0" applyFont="1" applyFill="1" applyBorder="1" applyAlignment="1">
      <alignment/>
    </xf>
    <xf numFmtId="0" fontId="27" fillId="24" borderId="0" xfId="0" applyFont="1" applyFill="1" applyBorder="1" applyAlignment="1">
      <alignment horizontal="center" vertical="center" wrapText="1"/>
    </xf>
    <xf numFmtId="0" fontId="27" fillId="24" borderId="0" xfId="58" applyFont="1" applyFill="1">
      <alignment/>
      <protection/>
    </xf>
    <xf numFmtId="0" fontId="27" fillId="24" borderId="0" xfId="58" applyFont="1" applyFill="1" applyBorder="1" applyAlignment="1">
      <alignment horizontal="left"/>
      <protection/>
    </xf>
    <xf numFmtId="0" fontId="27" fillId="24" borderId="0" xfId="58" applyFont="1" applyFill="1" applyBorder="1" applyAlignment="1">
      <alignment/>
      <protection/>
    </xf>
    <xf numFmtId="0" fontId="28" fillId="24" borderId="0" xfId="58" applyFont="1" applyFill="1">
      <alignment/>
      <protection/>
    </xf>
    <xf numFmtId="2" fontId="27" fillId="24" borderId="0" xfId="58" applyNumberFormat="1" applyFont="1" applyFill="1">
      <alignment/>
      <protection/>
    </xf>
    <xf numFmtId="2" fontId="28" fillId="24" borderId="0" xfId="58" applyNumberFormat="1" applyFont="1" applyFill="1" applyBorder="1" applyAlignment="1">
      <alignment/>
      <protection/>
    </xf>
    <xf numFmtId="0" fontId="28" fillId="24" borderId="0" xfId="58" applyFont="1" applyFill="1" applyBorder="1" applyAlignment="1">
      <alignment/>
      <protection/>
    </xf>
    <xf numFmtId="0" fontId="28" fillId="24" borderId="0" xfId="58" applyFont="1" applyFill="1" applyBorder="1" applyAlignment="1">
      <alignment horizontal="center" vertical="center" wrapText="1"/>
      <protection/>
    </xf>
    <xf numFmtId="0" fontId="29" fillId="24" borderId="0" xfId="0" applyFont="1" applyFill="1" applyAlignment="1">
      <alignment/>
    </xf>
    <xf numFmtId="0" fontId="31" fillId="24" borderId="10" xfId="58" applyFont="1" applyFill="1" applyBorder="1" applyAlignment="1">
      <alignment horizontal="center" vertical="center" wrapText="1"/>
      <protection/>
    </xf>
    <xf numFmtId="0" fontId="28" fillId="24" borderId="12" xfId="58" applyFont="1" applyFill="1" applyBorder="1" applyAlignment="1">
      <alignment horizontal="left" vertical="center" wrapText="1"/>
      <protection/>
    </xf>
    <xf numFmtId="0" fontId="27" fillId="24" borderId="10" xfId="0" applyFont="1" applyFill="1" applyBorder="1" applyAlignment="1">
      <alignment/>
    </xf>
    <xf numFmtId="4" fontId="27" fillId="24" borderId="10" xfId="0" applyNumberFormat="1" applyFont="1" applyFill="1" applyBorder="1" applyAlignment="1">
      <alignment horizontal="center" vertical="center" wrapText="1"/>
    </xf>
    <xf numFmtId="0" fontId="27" fillId="24" borderId="13" xfId="0" applyFont="1" applyFill="1" applyBorder="1" applyAlignment="1">
      <alignment/>
    </xf>
    <xf numFmtId="0" fontId="28" fillId="24" borderId="10" xfId="58" applyFont="1" applyFill="1" applyBorder="1" applyAlignment="1">
      <alignment horizontal="center" vertical="center" wrapText="1"/>
      <protection/>
    </xf>
    <xf numFmtId="4" fontId="28" fillId="24" borderId="10" xfId="0" applyNumberFormat="1" applyFont="1" applyFill="1" applyBorder="1" applyAlignment="1">
      <alignment horizontal="center" vertical="center" wrapText="1"/>
    </xf>
    <xf numFmtId="9" fontId="27" fillId="24" borderId="10" xfId="15" applyNumberFormat="1" applyFont="1" applyFill="1" applyBorder="1" applyAlignment="1">
      <alignment horizontal="center" vertical="center" wrapText="1"/>
      <protection/>
    </xf>
    <xf numFmtId="0" fontId="27" fillId="24" borderId="10" xfId="15" applyFont="1" applyFill="1" applyBorder="1" applyAlignment="1">
      <alignment horizontal="center" vertical="center" wrapText="1"/>
      <protection/>
    </xf>
    <xf numFmtId="4" fontId="27" fillId="24" borderId="10" xfId="15" applyNumberFormat="1" applyFont="1" applyFill="1" applyBorder="1" applyAlignment="1">
      <alignment horizontal="center" vertical="center" wrapText="1"/>
      <protection/>
    </xf>
    <xf numFmtId="9" fontId="27" fillId="24" borderId="10" xfId="68" applyNumberFormat="1" applyFont="1" applyFill="1" applyBorder="1" applyAlignment="1">
      <alignment horizontal="center" vertical="center" wrapText="1"/>
      <protection/>
    </xf>
    <xf numFmtId="4" fontId="27" fillId="24" borderId="10" xfId="67" applyNumberFormat="1" applyFont="1" applyFill="1" applyBorder="1" applyAlignment="1">
      <alignment horizontal="center" vertical="center" wrapText="1"/>
      <protection/>
    </xf>
    <xf numFmtId="0" fontId="32" fillId="24" borderId="12" xfId="58" applyFont="1" applyFill="1" applyBorder="1" applyAlignment="1">
      <alignment horizontal="center" vertical="center" wrapText="1"/>
      <protection/>
    </xf>
    <xf numFmtId="0" fontId="32" fillId="24" borderId="10" xfId="58" applyFont="1" applyFill="1" applyBorder="1" applyAlignment="1">
      <alignment horizontal="center" vertical="center" wrapText="1"/>
      <protection/>
    </xf>
    <xf numFmtId="9" fontId="32" fillId="24" borderId="10" xfId="58" applyNumberFormat="1" applyFont="1" applyFill="1" applyBorder="1" applyAlignment="1">
      <alignment horizontal="center" vertical="center" wrapText="1"/>
      <protection/>
    </xf>
    <xf numFmtId="17" fontId="32" fillId="24" borderId="10" xfId="58" applyNumberFormat="1" applyFont="1" applyFill="1" applyBorder="1" applyAlignment="1">
      <alignment horizontal="center" vertical="center" wrapText="1"/>
      <protection/>
    </xf>
    <xf numFmtId="4" fontId="32" fillId="24" borderId="10" xfId="0" applyNumberFormat="1" applyFont="1" applyFill="1" applyBorder="1" applyAlignment="1">
      <alignment horizontal="center" vertical="center" wrapText="1"/>
    </xf>
    <xf numFmtId="0" fontId="33" fillId="24" borderId="0" xfId="0" applyFont="1" applyFill="1" applyAlignment="1">
      <alignment/>
    </xf>
    <xf numFmtId="0" fontId="33" fillId="24" borderId="0" xfId="0" applyFont="1" applyFill="1" applyBorder="1" applyAlignment="1">
      <alignment/>
    </xf>
    <xf numFmtId="0" fontId="32" fillId="24" borderId="0" xfId="0" applyFont="1" applyFill="1" applyAlignment="1">
      <alignment/>
    </xf>
    <xf numFmtId="0" fontId="28" fillId="24" borderId="11" xfId="58" applyFont="1" applyFill="1" applyBorder="1" applyAlignment="1">
      <alignment horizontal="center" vertical="center" wrapText="1"/>
      <protection/>
    </xf>
    <xf numFmtId="0" fontId="27" fillId="24" borderId="11" xfId="0" applyFont="1" applyFill="1" applyBorder="1" applyAlignment="1">
      <alignment/>
    </xf>
    <xf numFmtId="4" fontId="28" fillId="24" borderId="11" xfId="0" applyNumberFormat="1" applyFont="1" applyFill="1" applyBorder="1" applyAlignment="1">
      <alignment horizontal="center" vertical="center" wrapText="1"/>
    </xf>
    <xf numFmtId="0" fontId="27" fillId="24" borderId="14" xfId="0" applyFont="1" applyFill="1" applyBorder="1" applyAlignment="1">
      <alignment/>
    </xf>
    <xf numFmtId="0" fontId="32" fillId="24" borderId="15" xfId="58" applyFont="1" applyFill="1" applyBorder="1" applyAlignment="1">
      <alignment horizontal="center" vertical="center" wrapText="1"/>
      <protection/>
    </xf>
    <xf numFmtId="0" fontId="32" fillId="24" borderId="16" xfId="58" applyFont="1" applyFill="1" applyBorder="1" applyAlignment="1">
      <alignment horizontal="center" vertical="center" wrapText="1"/>
      <protection/>
    </xf>
    <xf numFmtId="9" fontId="32" fillId="24" borderId="16" xfId="58" applyNumberFormat="1" applyFont="1" applyFill="1" applyBorder="1" applyAlignment="1">
      <alignment horizontal="center" vertical="center" wrapText="1"/>
      <protection/>
    </xf>
    <xf numFmtId="17" fontId="32" fillId="24" borderId="16" xfId="58" applyNumberFormat="1" applyFont="1" applyFill="1" applyBorder="1" applyAlignment="1">
      <alignment horizontal="center" vertical="center" wrapText="1"/>
      <protection/>
    </xf>
    <xf numFmtId="4" fontId="32" fillId="24" borderId="16" xfId="0" applyNumberFormat="1" applyFont="1" applyFill="1" applyBorder="1" applyAlignment="1">
      <alignment horizontal="center" vertical="center" wrapText="1"/>
    </xf>
    <xf numFmtId="0" fontId="33" fillId="24" borderId="10" xfId="0" applyFont="1" applyFill="1" applyBorder="1" applyAlignment="1">
      <alignment/>
    </xf>
    <xf numFmtId="0" fontId="32" fillId="0" borderId="10" xfId="0" applyFont="1" applyFill="1" applyBorder="1" applyAlignment="1">
      <alignment horizontal="center" vertical="center" wrapText="1"/>
    </xf>
    <xf numFmtId="9" fontId="32" fillId="0" borderId="10" xfId="0" applyNumberFormat="1" applyFont="1" applyFill="1" applyBorder="1" applyAlignment="1">
      <alignment horizontal="center" vertical="center" wrapText="1"/>
    </xf>
    <xf numFmtId="4" fontId="32" fillId="0" borderId="10" xfId="0" applyNumberFormat="1" applyFont="1" applyFill="1" applyBorder="1" applyAlignment="1">
      <alignment horizontal="center" vertical="center"/>
    </xf>
    <xf numFmtId="0" fontId="32" fillId="0" borderId="10" xfId="36" applyFont="1" applyFill="1" applyBorder="1" applyAlignment="1">
      <alignment horizontal="center" vertical="center" wrapText="1"/>
      <protection/>
    </xf>
    <xf numFmtId="4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4" fontId="32" fillId="24" borderId="10" xfId="0" applyNumberFormat="1" applyFont="1" applyFill="1" applyBorder="1" applyAlignment="1">
      <alignment horizontal="center" vertical="center"/>
    </xf>
    <xf numFmtId="0" fontId="32" fillId="24" borderId="10" xfId="0" applyFont="1" applyFill="1" applyBorder="1" applyAlignment="1">
      <alignment horizontal="center" vertical="center" wrapText="1"/>
    </xf>
    <xf numFmtId="0" fontId="32" fillId="24" borderId="16" xfId="0" applyFont="1" applyFill="1" applyBorder="1" applyAlignment="1">
      <alignment horizontal="center" vertical="center" wrapText="1"/>
    </xf>
    <xf numFmtId="0" fontId="28" fillId="24" borderId="17" xfId="15" applyFont="1" applyFill="1" applyBorder="1" applyAlignment="1">
      <alignment horizontal="center" vertical="center"/>
      <protection/>
    </xf>
    <xf numFmtId="0" fontId="29" fillId="24" borderId="18" xfId="0" applyFont="1" applyFill="1" applyBorder="1" applyAlignment="1">
      <alignment horizontal="center" vertical="center"/>
    </xf>
    <xf numFmtId="0" fontId="28" fillId="24" borderId="12" xfId="58" applyFont="1" applyFill="1" applyBorder="1" applyAlignment="1">
      <alignment horizontal="left" vertical="center" wrapText="1"/>
      <protection/>
    </xf>
    <xf numFmtId="0" fontId="27" fillId="24" borderId="10" xfId="0" applyFont="1" applyFill="1" applyBorder="1" applyAlignment="1">
      <alignment/>
    </xf>
    <xf numFmtId="0" fontId="27" fillId="24" borderId="13" xfId="0" applyFont="1" applyFill="1" applyBorder="1" applyAlignment="1">
      <alignment/>
    </xf>
    <xf numFmtId="0" fontId="28" fillId="24" borderId="19" xfId="58" applyFont="1" applyFill="1" applyBorder="1" applyAlignment="1">
      <alignment horizontal="left" vertical="center" wrapText="1"/>
      <protection/>
    </xf>
    <xf numFmtId="0" fontId="28" fillId="24" borderId="18" xfId="58" applyFont="1" applyFill="1" applyBorder="1" applyAlignment="1">
      <alignment horizontal="left" vertical="center" wrapText="1"/>
      <protection/>
    </xf>
    <xf numFmtId="0" fontId="28" fillId="24" borderId="20" xfId="58" applyFont="1" applyFill="1" applyBorder="1" applyAlignment="1">
      <alignment horizontal="left" vertical="center" wrapText="1"/>
      <protection/>
    </xf>
    <xf numFmtId="0" fontId="28" fillId="24" borderId="21" xfId="58" applyFont="1" applyFill="1" applyBorder="1" applyAlignment="1">
      <alignment horizontal="left" vertical="center" wrapText="1"/>
      <protection/>
    </xf>
    <xf numFmtId="0" fontId="28" fillId="24" borderId="0" xfId="0" applyFont="1" applyFill="1" applyBorder="1" applyAlignment="1">
      <alignment vertical="center"/>
    </xf>
    <xf numFmtId="0" fontId="27" fillId="24" borderId="0" xfId="0" applyFont="1" applyFill="1" applyBorder="1" applyAlignment="1">
      <alignment/>
    </xf>
    <xf numFmtId="0" fontId="28" fillId="24" borderId="0" xfId="0" applyFont="1" applyFill="1" applyBorder="1" applyAlignment="1">
      <alignment vertical="top" wrapText="1"/>
    </xf>
    <xf numFmtId="0" fontId="27" fillId="24" borderId="0" xfId="0" applyFont="1" applyFill="1" applyBorder="1" applyAlignment="1">
      <alignment vertical="top"/>
    </xf>
    <xf numFmtId="0" fontId="30" fillId="24" borderId="10" xfId="58" applyFont="1" applyFill="1" applyBorder="1" applyAlignment="1">
      <alignment horizontal="center" vertical="center" wrapText="1"/>
      <protection/>
    </xf>
    <xf numFmtId="2" fontId="30" fillId="24" borderId="10" xfId="58" applyNumberFormat="1" applyFont="1" applyFill="1" applyBorder="1" applyAlignment="1">
      <alignment horizontal="center" vertical="center" wrapText="1"/>
      <protection/>
    </xf>
    <xf numFmtId="0" fontId="30" fillId="24" borderId="16" xfId="58" applyFont="1" applyFill="1" applyBorder="1" applyAlignment="1">
      <alignment horizontal="center" vertical="center" wrapText="1"/>
      <protection/>
    </xf>
    <xf numFmtId="0" fontId="30" fillId="24" borderId="11" xfId="58" applyFont="1" applyFill="1" applyBorder="1" applyAlignment="1">
      <alignment horizontal="center" vertical="center" wrapText="1"/>
      <protection/>
    </xf>
  </cellXfs>
  <cellStyles count="66">
    <cellStyle name="Normal" xfId="0"/>
    <cellStyle name="??" xfId="15"/>
    <cellStyle name="?? 2" xfId="16"/>
    <cellStyle name="?? 3" xfId="17"/>
    <cellStyle name="20% - Акцент1" xfId="18"/>
    <cellStyle name="20% - Акцент2" xfId="19"/>
    <cellStyle name="20% - Акцент3" xfId="20"/>
    <cellStyle name="20% - Акцент4" xfId="21"/>
    <cellStyle name="20% - Акцент5" xfId="22"/>
    <cellStyle name="20% - Акцент6" xfId="23"/>
    <cellStyle name="40% - Акцент1" xfId="24"/>
    <cellStyle name="40% - Акцент2" xfId="25"/>
    <cellStyle name="40% - Акцент3" xfId="26"/>
    <cellStyle name="40% - Акцент4" xfId="27"/>
    <cellStyle name="40% - Акцент5" xfId="28"/>
    <cellStyle name="40% - Акцент6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Standard_BA-09-BA-LI-0141-R00_e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19" xfId="57"/>
    <cellStyle name="Обычный 2" xfId="58"/>
    <cellStyle name="Обычный 2 9" xfId="59"/>
    <cellStyle name="Обычный 3" xfId="60"/>
    <cellStyle name="Обычный 3 2" xfId="61"/>
    <cellStyle name="Обычный 3 4" xfId="62"/>
    <cellStyle name="Обычный 4" xfId="63"/>
    <cellStyle name="Обычный 4 5" xfId="64"/>
    <cellStyle name="Обычный 9 9" xfId="65"/>
    <cellStyle name="Обычный_ДополнГП-2006" xfId="66"/>
    <cellStyle name="Обычный_Книга1" xfId="67"/>
    <cellStyle name="Обычный_Лист1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Стиль 1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5"/>
  <sheetViews>
    <sheetView tabSelected="1" view="pageBreakPreview" zoomScale="55" zoomScaleNormal="55" zoomScaleSheetLayoutView="55" workbookViewId="0" topLeftCell="D10">
      <selection activeCell="X17" sqref="X17"/>
    </sheetView>
  </sheetViews>
  <sheetFormatPr defaultColWidth="9.00390625" defaultRowHeight="12.75"/>
  <cols>
    <col min="1" max="1" width="10.625" style="4" customWidth="1"/>
    <col min="2" max="2" width="39.625" style="4" customWidth="1"/>
    <col min="3" max="3" width="38.375" style="4" customWidth="1"/>
    <col min="4" max="4" width="39.25390625" style="4" customWidth="1"/>
    <col min="5" max="5" width="41.00390625" style="4" customWidth="1"/>
    <col min="6" max="6" width="50.875" style="4" customWidth="1"/>
    <col min="7" max="7" width="14.875" style="4" customWidth="1"/>
    <col min="8" max="8" width="13.625" style="4" customWidth="1"/>
    <col min="9" max="9" width="19.875" style="4" customWidth="1"/>
    <col min="10" max="10" width="18.25390625" style="4" customWidth="1"/>
    <col min="11" max="11" width="23.125" style="4" customWidth="1"/>
    <col min="12" max="12" width="20.875" style="4" customWidth="1"/>
    <col min="13" max="13" width="16.125" style="4" customWidth="1"/>
    <col min="14" max="14" width="20.875" style="4" customWidth="1"/>
    <col min="15" max="15" width="29.75390625" style="4" customWidth="1"/>
    <col min="16" max="16" width="11.125" style="4" customWidth="1"/>
    <col min="17" max="17" width="18.00390625" style="4" customWidth="1"/>
    <col min="18" max="18" width="18.625" style="4" customWidth="1"/>
    <col min="19" max="19" width="20.875" style="4" customWidth="1"/>
    <col min="20" max="20" width="27.375" style="16" customWidth="1"/>
    <col min="21" max="21" width="35.125" style="16" customWidth="1"/>
    <col min="22" max="22" width="13.25390625" style="4" customWidth="1"/>
    <col min="23" max="23" width="13.625" style="4" customWidth="1"/>
    <col min="24" max="24" width="18.00390625" style="17" customWidth="1"/>
    <col min="25" max="16384" width="9.125" style="4" customWidth="1"/>
  </cols>
  <sheetData>
    <row r="1" spans="5:7" s="1" customFormat="1" ht="15.75">
      <c r="E1" s="3"/>
      <c r="F1" s="3"/>
      <c r="G1" s="3"/>
    </row>
    <row r="2" spans="5:20" s="1" customFormat="1" ht="15.75">
      <c r="E2" s="3"/>
      <c r="F2" s="3"/>
      <c r="G2" s="3"/>
      <c r="T2" s="1" t="s">
        <v>41</v>
      </c>
    </row>
    <row r="3" spans="5:7" s="1" customFormat="1" ht="15.75">
      <c r="E3" s="3"/>
      <c r="F3" s="3"/>
      <c r="G3" s="3"/>
    </row>
    <row r="4" spans="5:7" s="1" customFormat="1" ht="15.75">
      <c r="E4" s="3"/>
      <c r="F4" s="3"/>
      <c r="G4" s="3"/>
    </row>
    <row r="5" spans="5:24" s="18" customFormat="1" ht="32.25" customHeight="1">
      <c r="E5" s="19"/>
      <c r="F5" s="19"/>
      <c r="G5" s="77" t="s">
        <v>64</v>
      </c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W5" s="79"/>
      <c r="X5" s="80"/>
    </row>
    <row r="6" spans="1:24" s="28" customFormat="1" ht="26.25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0"/>
      <c r="Q6" s="22"/>
      <c r="R6" s="23"/>
      <c r="S6" s="22"/>
      <c r="T6" s="24"/>
      <c r="U6" s="25"/>
      <c r="V6" s="26"/>
      <c r="W6" s="22"/>
      <c r="X6" s="27"/>
    </row>
    <row r="7" spans="1:24" s="28" customFormat="1" ht="27" customHeight="1">
      <c r="A7" s="83" t="s">
        <v>9</v>
      </c>
      <c r="B7" s="83" t="s">
        <v>3</v>
      </c>
      <c r="C7" s="81" t="s">
        <v>8</v>
      </c>
      <c r="D7" s="81" t="s">
        <v>4</v>
      </c>
      <c r="E7" s="81" t="s">
        <v>30</v>
      </c>
      <c r="F7" s="81" t="s">
        <v>21</v>
      </c>
      <c r="G7" s="81" t="s">
        <v>10</v>
      </c>
      <c r="H7" s="81" t="s">
        <v>29</v>
      </c>
      <c r="I7" s="81" t="s">
        <v>24</v>
      </c>
      <c r="J7" s="81" t="s">
        <v>5</v>
      </c>
      <c r="K7" s="81" t="s">
        <v>11</v>
      </c>
      <c r="L7" s="81" t="s">
        <v>12</v>
      </c>
      <c r="M7" s="81" t="s">
        <v>23</v>
      </c>
      <c r="N7" s="81" t="s">
        <v>13</v>
      </c>
      <c r="O7" s="81" t="s">
        <v>7</v>
      </c>
      <c r="P7" s="81" t="s">
        <v>14</v>
      </c>
      <c r="Q7" s="81" t="s">
        <v>15</v>
      </c>
      <c r="R7" s="81" t="s">
        <v>16</v>
      </c>
      <c r="S7" s="81" t="s">
        <v>17</v>
      </c>
      <c r="T7" s="82" t="s">
        <v>6</v>
      </c>
      <c r="U7" s="82" t="s">
        <v>18</v>
      </c>
      <c r="V7" s="81" t="s">
        <v>22</v>
      </c>
      <c r="W7" s="81" t="s">
        <v>19</v>
      </c>
      <c r="X7" s="81" t="s">
        <v>20</v>
      </c>
    </row>
    <row r="8" spans="1:24" s="48" customFormat="1" ht="186.75" customHeight="1">
      <c r="A8" s="84"/>
      <c r="B8" s="84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2"/>
      <c r="U8" s="82"/>
      <c r="V8" s="81"/>
      <c r="W8" s="81"/>
      <c r="X8" s="81"/>
    </row>
    <row r="9" spans="1:24" s="28" customFormat="1" ht="25.5">
      <c r="A9" s="29">
        <v>1</v>
      </c>
      <c r="B9" s="29">
        <v>2</v>
      </c>
      <c r="C9" s="29">
        <v>3</v>
      </c>
      <c r="D9" s="29">
        <v>4</v>
      </c>
      <c r="E9" s="29">
        <v>5</v>
      </c>
      <c r="F9" s="29">
        <v>6</v>
      </c>
      <c r="G9" s="29">
        <v>7</v>
      </c>
      <c r="H9" s="29">
        <v>8</v>
      </c>
      <c r="I9" s="29">
        <v>9</v>
      </c>
      <c r="J9" s="29">
        <v>10</v>
      </c>
      <c r="K9" s="29">
        <v>11</v>
      </c>
      <c r="L9" s="29">
        <v>12</v>
      </c>
      <c r="M9" s="29">
        <v>13</v>
      </c>
      <c r="N9" s="29">
        <v>14</v>
      </c>
      <c r="O9" s="29">
        <v>15</v>
      </c>
      <c r="P9" s="29">
        <v>16</v>
      </c>
      <c r="Q9" s="29">
        <v>17</v>
      </c>
      <c r="R9" s="29">
        <v>18</v>
      </c>
      <c r="S9" s="29">
        <v>19</v>
      </c>
      <c r="T9" s="29">
        <v>20</v>
      </c>
      <c r="U9" s="29">
        <v>21</v>
      </c>
      <c r="V9" s="29">
        <v>22</v>
      </c>
      <c r="W9" s="29">
        <v>23</v>
      </c>
      <c r="X9" s="29">
        <v>24</v>
      </c>
    </row>
    <row r="10" spans="1:24" s="28" customFormat="1" ht="29.25" customHeight="1">
      <c r="A10" s="70" t="s">
        <v>35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2"/>
    </row>
    <row r="11" spans="1:24" s="28" customFormat="1" ht="29.25" customHeight="1">
      <c r="A11" s="30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2">
        <v>0</v>
      </c>
      <c r="U11" s="32">
        <v>0</v>
      </c>
      <c r="V11" s="31"/>
      <c r="W11" s="31"/>
      <c r="X11" s="33"/>
    </row>
    <row r="12" spans="1:24" s="28" customFormat="1" ht="29.25" customHeight="1">
      <c r="A12" s="73" t="s">
        <v>36</v>
      </c>
      <c r="B12" s="74"/>
      <c r="C12" s="34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5">
        <f>T11</f>
        <v>0</v>
      </c>
      <c r="U12" s="35">
        <f>U11</f>
        <v>0</v>
      </c>
      <c r="V12" s="31"/>
      <c r="W12" s="31"/>
      <c r="X12" s="33"/>
    </row>
    <row r="13" spans="1:24" s="28" customFormat="1" ht="29.25" customHeight="1">
      <c r="A13" s="70" t="s">
        <v>37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2"/>
    </row>
    <row r="14" spans="1:24" s="46" customFormat="1" ht="143.25" customHeight="1">
      <c r="A14" s="41" t="s">
        <v>46</v>
      </c>
      <c r="B14" s="42" t="s">
        <v>31</v>
      </c>
      <c r="C14" s="42" t="s">
        <v>26</v>
      </c>
      <c r="D14" s="42" t="s">
        <v>27</v>
      </c>
      <c r="E14" s="42" t="s">
        <v>28</v>
      </c>
      <c r="F14" s="42" t="s">
        <v>44</v>
      </c>
      <c r="G14" s="42" t="s">
        <v>42</v>
      </c>
      <c r="H14" s="43">
        <v>0.8</v>
      </c>
      <c r="I14" s="42">
        <v>750000000</v>
      </c>
      <c r="J14" s="42" t="s">
        <v>25</v>
      </c>
      <c r="K14" s="44" t="s">
        <v>0</v>
      </c>
      <c r="L14" s="42" t="s">
        <v>45</v>
      </c>
      <c r="M14" s="42"/>
      <c r="N14" s="42" t="s">
        <v>32</v>
      </c>
      <c r="O14" s="42" t="s">
        <v>34</v>
      </c>
      <c r="P14" s="42"/>
      <c r="Q14" s="42"/>
      <c r="R14" s="42"/>
      <c r="S14" s="45"/>
      <c r="T14" s="45">
        <v>0</v>
      </c>
      <c r="U14" s="45">
        <f>T14*1.12</f>
        <v>0</v>
      </c>
      <c r="V14" s="42"/>
      <c r="W14" s="42">
        <v>2014</v>
      </c>
      <c r="X14" s="66">
        <v>7</v>
      </c>
    </row>
    <row r="15" spans="1:24" s="46" customFormat="1" ht="121.5">
      <c r="A15" s="41" t="s">
        <v>47</v>
      </c>
      <c r="B15" s="42" t="s">
        <v>31</v>
      </c>
      <c r="C15" s="42" t="s">
        <v>26</v>
      </c>
      <c r="D15" s="42" t="s">
        <v>27</v>
      </c>
      <c r="E15" s="42" t="s">
        <v>28</v>
      </c>
      <c r="F15" s="42" t="s">
        <v>44</v>
      </c>
      <c r="G15" s="42" t="s">
        <v>43</v>
      </c>
      <c r="H15" s="43">
        <v>0.8</v>
      </c>
      <c r="I15" s="42">
        <v>750000000</v>
      </c>
      <c r="J15" s="42" t="s">
        <v>25</v>
      </c>
      <c r="K15" s="44" t="s">
        <v>0</v>
      </c>
      <c r="L15" s="42" t="s">
        <v>45</v>
      </c>
      <c r="M15" s="42"/>
      <c r="N15" s="42" t="s">
        <v>32</v>
      </c>
      <c r="O15" s="42" t="s">
        <v>34</v>
      </c>
      <c r="P15" s="42"/>
      <c r="Q15" s="42"/>
      <c r="R15" s="42"/>
      <c r="S15" s="45"/>
      <c r="T15" s="45">
        <v>208870535.54687503</v>
      </c>
      <c r="U15" s="45">
        <f>T15*1.12</f>
        <v>233934999.81250006</v>
      </c>
      <c r="V15" s="42"/>
      <c r="W15" s="42">
        <v>2014</v>
      </c>
      <c r="X15" s="66"/>
    </row>
    <row r="16" spans="1:24" s="46" customFormat="1" ht="159.75" customHeight="1">
      <c r="A16" s="41" t="s">
        <v>48</v>
      </c>
      <c r="B16" s="42" t="s">
        <v>31</v>
      </c>
      <c r="C16" s="42" t="s">
        <v>26</v>
      </c>
      <c r="D16" s="42" t="s">
        <v>27</v>
      </c>
      <c r="E16" s="42" t="s">
        <v>28</v>
      </c>
      <c r="F16" s="42" t="s">
        <v>33</v>
      </c>
      <c r="G16" s="42" t="s">
        <v>42</v>
      </c>
      <c r="H16" s="43">
        <v>0.8</v>
      </c>
      <c r="I16" s="42">
        <v>750000000</v>
      </c>
      <c r="J16" s="42" t="s">
        <v>25</v>
      </c>
      <c r="K16" s="44" t="s">
        <v>0</v>
      </c>
      <c r="L16" s="42" t="s">
        <v>2</v>
      </c>
      <c r="M16" s="42"/>
      <c r="N16" s="42" t="s">
        <v>32</v>
      </c>
      <c r="O16" s="42" t="s">
        <v>34</v>
      </c>
      <c r="P16" s="42"/>
      <c r="Q16" s="42"/>
      <c r="R16" s="42"/>
      <c r="S16" s="45"/>
      <c r="T16" s="45">
        <v>0</v>
      </c>
      <c r="U16" s="45">
        <v>0</v>
      </c>
      <c r="V16" s="42"/>
      <c r="W16" s="42">
        <v>2014</v>
      </c>
      <c r="X16" s="67">
        <v>7</v>
      </c>
    </row>
    <row r="17" spans="1:24" s="46" customFormat="1" ht="146.25" customHeight="1">
      <c r="A17" s="53" t="s">
        <v>49</v>
      </c>
      <c r="B17" s="54" t="s">
        <v>31</v>
      </c>
      <c r="C17" s="54" t="s">
        <v>26</v>
      </c>
      <c r="D17" s="54" t="s">
        <v>27</v>
      </c>
      <c r="E17" s="54" t="s">
        <v>28</v>
      </c>
      <c r="F17" s="54" t="s">
        <v>33</v>
      </c>
      <c r="G17" s="54" t="s">
        <v>43</v>
      </c>
      <c r="H17" s="55">
        <v>0.8</v>
      </c>
      <c r="I17" s="54">
        <v>750000000</v>
      </c>
      <c r="J17" s="54" t="s">
        <v>25</v>
      </c>
      <c r="K17" s="56" t="s">
        <v>0</v>
      </c>
      <c r="L17" s="54" t="s">
        <v>2</v>
      </c>
      <c r="M17" s="54"/>
      <c r="N17" s="54" t="s">
        <v>32</v>
      </c>
      <c r="O17" s="54" t="s">
        <v>34</v>
      </c>
      <c r="P17" s="54"/>
      <c r="Q17" s="54"/>
      <c r="R17" s="54"/>
      <c r="S17" s="57"/>
      <c r="T17" s="57">
        <v>155742588.08035713</v>
      </c>
      <c r="U17" s="57">
        <f>T17*1.12</f>
        <v>174431698.65</v>
      </c>
      <c r="V17" s="54"/>
      <c r="W17" s="54">
        <v>2014</v>
      </c>
      <c r="X17" s="67"/>
    </row>
    <row r="18" spans="1:24" s="58" customFormat="1" ht="129.75" customHeight="1">
      <c r="A18" s="59" t="s">
        <v>62</v>
      </c>
      <c r="B18" s="59" t="s">
        <v>50</v>
      </c>
      <c r="C18" s="59" t="s">
        <v>51</v>
      </c>
      <c r="D18" s="59" t="s">
        <v>52</v>
      </c>
      <c r="E18" s="59" t="s">
        <v>53</v>
      </c>
      <c r="F18" s="59" t="s">
        <v>54</v>
      </c>
      <c r="G18" s="59" t="s">
        <v>42</v>
      </c>
      <c r="H18" s="60">
        <v>1</v>
      </c>
      <c r="I18" s="59">
        <v>750000000</v>
      </c>
      <c r="J18" s="59" t="s">
        <v>55</v>
      </c>
      <c r="K18" s="59" t="s">
        <v>56</v>
      </c>
      <c r="L18" s="59" t="s">
        <v>57</v>
      </c>
      <c r="M18" s="59"/>
      <c r="N18" s="59" t="s">
        <v>58</v>
      </c>
      <c r="O18" s="59" t="s">
        <v>59</v>
      </c>
      <c r="P18" s="59"/>
      <c r="Q18" s="59"/>
      <c r="R18" s="59"/>
      <c r="S18" s="59"/>
      <c r="T18" s="61">
        <v>0</v>
      </c>
      <c r="U18" s="61">
        <v>0</v>
      </c>
      <c r="V18" s="59"/>
      <c r="W18" s="59">
        <v>2014</v>
      </c>
      <c r="X18" s="59" t="s">
        <v>60</v>
      </c>
    </row>
    <row r="19" spans="1:24" s="47" customFormat="1" ht="112.5" customHeight="1">
      <c r="A19" s="59" t="s">
        <v>63</v>
      </c>
      <c r="B19" s="59" t="s">
        <v>50</v>
      </c>
      <c r="C19" s="59" t="s">
        <v>51</v>
      </c>
      <c r="D19" s="59" t="s">
        <v>52</v>
      </c>
      <c r="E19" s="59" t="s">
        <v>53</v>
      </c>
      <c r="F19" s="59" t="s">
        <v>54</v>
      </c>
      <c r="G19" s="62" t="s">
        <v>43</v>
      </c>
      <c r="H19" s="60">
        <v>1</v>
      </c>
      <c r="I19" s="59">
        <v>750000000</v>
      </c>
      <c r="J19" s="59" t="s">
        <v>55</v>
      </c>
      <c r="K19" s="59" t="s">
        <v>61</v>
      </c>
      <c r="L19" s="59" t="s">
        <v>57</v>
      </c>
      <c r="M19" s="63"/>
      <c r="N19" s="63" t="s">
        <v>58</v>
      </c>
      <c r="O19" s="59" t="s">
        <v>59</v>
      </c>
      <c r="P19" s="64"/>
      <c r="Q19" s="64"/>
      <c r="R19" s="64"/>
      <c r="S19" s="61"/>
      <c r="T19" s="61">
        <v>8718000</v>
      </c>
      <c r="U19" s="65">
        <f>T19*1.121</f>
        <v>9772878</v>
      </c>
      <c r="V19" s="63"/>
      <c r="W19" s="64">
        <v>2014</v>
      </c>
      <c r="X19" s="65"/>
    </row>
    <row r="20" spans="1:24" s="28" customFormat="1" ht="54" customHeight="1">
      <c r="A20" s="75" t="s">
        <v>38</v>
      </c>
      <c r="B20" s="76"/>
      <c r="C20" s="49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1">
        <f>SUM(T14:T19)</f>
        <v>373331123.6272322</v>
      </c>
      <c r="U20" s="51">
        <f>SUM(U14:U19)</f>
        <v>418139576.4625001</v>
      </c>
      <c r="V20" s="50"/>
      <c r="W20" s="50"/>
      <c r="X20" s="52"/>
    </row>
    <row r="21" spans="1:24" s="28" customFormat="1" ht="29.25" customHeight="1">
      <c r="A21" s="70" t="s">
        <v>39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2"/>
    </row>
    <row r="22" spans="1:24" s="28" customFormat="1" ht="29.25" customHeight="1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2">
        <v>0</v>
      </c>
      <c r="U22" s="32">
        <v>0</v>
      </c>
      <c r="V22" s="31"/>
      <c r="W22" s="31"/>
      <c r="X22" s="33"/>
    </row>
    <row r="23" spans="1:24" s="28" customFormat="1" ht="29.25" customHeight="1">
      <c r="A23" s="73" t="s">
        <v>40</v>
      </c>
      <c r="B23" s="74"/>
      <c r="C23" s="34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5">
        <f>T22</f>
        <v>0</v>
      </c>
      <c r="U23" s="35">
        <f>U22</f>
        <v>0</v>
      </c>
      <c r="V23" s="31"/>
      <c r="W23" s="31"/>
      <c r="X23" s="33"/>
    </row>
    <row r="24" spans="1:24" s="28" customFormat="1" ht="48" customHeight="1">
      <c r="A24" s="68" t="s">
        <v>1</v>
      </c>
      <c r="B24" s="69"/>
      <c r="C24" s="36"/>
      <c r="D24" s="37"/>
      <c r="E24" s="37"/>
      <c r="F24" s="37"/>
      <c r="G24" s="38"/>
      <c r="H24" s="39"/>
      <c r="I24" s="37"/>
      <c r="J24" s="40"/>
      <c r="K24" s="40"/>
      <c r="L24" s="40"/>
      <c r="M24" s="37"/>
      <c r="N24" s="36"/>
      <c r="O24" s="36"/>
      <c r="P24" s="37"/>
      <c r="Q24" s="37"/>
      <c r="R24" s="37"/>
      <c r="S24" s="38"/>
      <c r="T24" s="35">
        <f>T20+T23+T12</f>
        <v>373331123.6272322</v>
      </c>
      <c r="U24" s="35">
        <f>U20+U23+U12</f>
        <v>418139576.4625001</v>
      </c>
      <c r="V24" s="37"/>
      <c r="W24" s="37"/>
      <c r="X24" s="37"/>
    </row>
    <row r="25" spans="1:24" ht="15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7"/>
      <c r="U25" s="7"/>
      <c r="V25" s="6"/>
      <c r="W25" s="6"/>
      <c r="X25" s="8"/>
    </row>
    <row r="26" spans="1:24" ht="15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7"/>
      <c r="U26" s="7"/>
      <c r="V26" s="6"/>
      <c r="W26" s="6"/>
      <c r="X26" s="8"/>
    </row>
    <row r="27" spans="1:24" ht="15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7"/>
      <c r="U27" s="7"/>
      <c r="V27" s="6"/>
      <c r="W27" s="6"/>
      <c r="X27" s="8"/>
    </row>
    <row r="28" spans="1:24" ht="15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7"/>
      <c r="U28" s="7"/>
      <c r="V28" s="6"/>
      <c r="W28" s="6"/>
      <c r="X28" s="8"/>
    </row>
    <row r="29" spans="1:24" ht="15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7"/>
      <c r="U29" s="7"/>
      <c r="V29" s="6"/>
      <c r="W29" s="6"/>
      <c r="X29" s="8"/>
    </row>
    <row r="30" spans="1:24" ht="15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7"/>
      <c r="U30" s="7"/>
      <c r="V30" s="6"/>
      <c r="W30" s="6"/>
      <c r="X30" s="8"/>
    </row>
    <row r="31" spans="1:24" ht="15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7"/>
      <c r="U31" s="7"/>
      <c r="V31" s="6"/>
      <c r="W31" s="6"/>
      <c r="X31" s="8"/>
    </row>
    <row r="32" spans="1:24" s="10" customFormat="1" ht="15.75">
      <c r="A32" s="2"/>
      <c r="B32" s="2"/>
      <c r="C32" s="6"/>
      <c r="D32" s="6"/>
      <c r="E32" s="6"/>
      <c r="F32" s="6"/>
      <c r="G32" s="6"/>
      <c r="H32" s="6"/>
      <c r="I32" s="6"/>
      <c r="J32" s="6"/>
      <c r="K32" s="6"/>
      <c r="L32" s="6"/>
      <c r="M32" s="1"/>
      <c r="N32" s="1"/>
      <c r="O32" s="1"/>
      <c r="P32" s="1"/>
      <c r="Q32" s="2"/>
      <c r="R32" s="2"/>
      <c r="S32" s="2"/>
      <c r="T32" s="2"/>
      <c r="U32" s="9"/>
      <c r="V32" s="2"/>
      <c r="W32" s="2"/>
      <c r="X32" s="2"/>
    </row>
    <row r="33" spans="1:24" s="5" customFormat="1" ht="15.75">
      <c r="A33" s="2"/>
      <c r="B33" s="2"/>
      <c r="C33" s="6"/>
      <c r="D33" s="6"/>
      <c r="E33" s="6"/>
      <c r="F33" s="6"/>
      <c r="G33" s="6"/>
      <c r="H33" s="6"/>
      <c r="I33" s="6"/>
      <c r="J33" s="6"/>
      <c r="K33" s="6"/>
      <c r="L33" s="6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s="5" customFormat="1" ht="15.75">
      <c r="A34" s="2"/>
      <c r="B34" s="2"/>
      <c r="C34" s="6"/>
      <c r="D34" s="6"/>
      <c r="E34" s="6"/>
      <c r="F34" s="6"/>
      <c r="G34" s="6"/>
      <c r="H34" s="6"/>
      <c r="I34" s="6"/>
      <c r="J34" s="6"/>
      <c r="K34" s="6"/>
      <c r="L34" s="6"/>
      <c r="M34" s="2"/>
      <c r="N34" s="2"/>
      <c r="O34" s="2"/>
      <c r="P34" s="2"/>
      <c r="Q34" s="2"/>
      <c r="R34" s="2"/>
      <c r="S34" s="2"/>
      <c r="T34" s="2"/>
      <c r="U34" s="11"/>
      <c r="V34" s="2"/>
      <c r="W34" s="2"/>
      <c r="X34" s="2"/>
    </row>
    <row r="35" spans="1:24" s="5" customFormat="1" ht="15.75">
      <c r="A35" s="2"/>
      <c r="B35" s="2"/>
      <c r="C35" s="6"/>
      <c r="D35" s="6"/>
      <c r="E35" s="6"/>
      <c r="F35" s="6"/>
      <c r="G35" s="6"/>
      <c r="H35" s="6"/>
      <c r="I35" s="6"/>
      <c r="J35" s="6"/>
      <c r="K35" s="6"/>
      <c r="L35" s="6"/>
      <c r="M35" s="2"/>
      <c r="N35" s="2"/>
      <c r="O35" s="2"/>
      <c r="P35" s="2"/>
      <c r="Q35" s="2"/>
      <c r="R35" s="2"/>
      <c r="S35" s="2"/>
      <c r="T35" s="2"/>
      <c r="U35" s="11"/>
      <c r="V35" s="2"/>
      <c r="W35" s="2"/>
      <c r="X35" s="2"/>
    </row>
    <row r="36" spans="1:24" s="5" customFormat="1" ht="15.75">
      <c r="A36" s="2"/>
      <c r="B36" s="2"/>
      <c r="C36" s="6"/>
      <c r="D36" s="6"/>
      <c r="E36" s="6"/>
      <c r="F36" s="6"/>
      <c r="G36" s="6"/>
      <c r="H36" s="6"/>
      <c r="I36" s="6"/>
      <c r="J36" s="6"/>
      <c r="K36" s="6"/>
      <c r="L36" s="6"/>
      <c r="M36" s="2"/>
      <c r="N36" s="2"/>
      <c r="O36" s="2"/>
      <c r="P36" s="2"/>
      <c r="Q36" s="2"/>
      <c r="R36" s="2"/>
      <c r="S36" s="2"/>
      <c r="T36" s="2"/>
      <c r="U36" s="11"/>
      <c r="V36" s="2"/>
      <c r="W36" s="2"/>
      <c r="X36" s="2"/>
    </row>
    <row r="37" spans="1:24" s="5" customFormat="1" ht="15.75">
      <c r="A37" s="2"/>
      <c r="B37" s="2"/>
      <c r="C37" s="6"/>
      <c r="D37" s="6"/>
      <c r="E37" s="6"/>
      <c r="F37" s="6"/>
      <c r="G37" s="6"/>
      <c r="H37" s="6"/>
      <c r="I37" s="6"/>
      <c r="J37" s="6"/>
      <c r="K37" s="6"/>
      <c r="L37" s="6"/>
      <c r="M37" s="2"/>
      <c r="N37" s="2"/>
      <c r="O37" s="2"/>
      <c r="P37" s="2"/>
      <c r="Q37" s="2"/>
      <c r="R37" s="2"/>
      <c r="S37" s="2"/>
      <c r="T37" s="2"/>
      <c r="U37" s="11"/>
      <c r="V37" s="2"/>
      <c r="W37" s="2"/>
      <c r="X37" s="2"/>
    </row>
    <row r="38" spans="1:24" s="5" customFormat="1" ht="15.75">
      <c r="A38" s="2"/>
      <c r="B38" s="2"/>
      <c r="C38" s="6"/>
      <c r="D38" s="6"/>
      <c r="E38" s="6"/>
      <c r="F38" s="6"/>
      <c r="G38" s="6"/>
      <c r="H38" s="6"/>
      <c r="I38" s="6"/>
      <c r="J38" s="6"/>
      <c r="K38" s="6"/>
      <c r="L38" s="6"/>
      <c r="M38" s="2"/>
      <c r="N38" s="2"/>
      <c r="O38" s="2"/>
      <c r="P38" s="2"/>
      <c r="Q38" s="2"/>
      <c r="R38" s="2"/>
      <c r="S38" s="2"/>
      <c r="T38" s="2"/>
      <c r="U38" s="11"/>
      <c r="V38" s="2"/>
      <c r="W38" s="2"/>
      <c r="X38" s="2"/>
    </row>
    <row r="39" spans="1:24" s="5" customFormat="1" ht="15.75">
      <c r="A39" s="2"/>
      <c r="B39" s="2"/>
      <c r="C39" s="6"/>
      <c r="D39" s="6"/>
      <c r="E39" s="6"/>
      <c r="F39" s="6"/>
      <c r="G39" s="6"/>
      <c r="H39" s="6"/>
      <c r="I39" s="6"/>
      <c r="J39" s="6"/>
      <c r="K39" s="6"/>
      <c r="L39" s="6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s="5" customFormat="1" ht="15.75">
      <c r="A40" s="2"/>
      <c r="B40" s="2"/>
      <c r="C40" s="6"/>
      <c r="D40" s="6"/>
      <c r="E40" s="6"/>
      <c r="F40" s="6"/>
      <c r="G40" s="6"/>
      <c r="H40" s="6"/>
      <c r="I40" s="6"/>
      <c r="J40" s="6"/>
      <c r="K40" s="6"/>
      <c r="L40" s="6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s="5" customFormat="1" ht="15.75">
      <c r="A41" s="2"/>
      <c r="B41" s="2"/>
      <c r="C41" s="6"/>
      <c r="D41" s="6"/>
      <c r="E41" s="6"/>
      <c r="F41" s="6"/>
      <c r="G41" s="6"/>
      <c r="H41" s="6"/>
      <c r="I41" s="6"/>
      <c r="J41" s="6"/>
      <c r="K41" s="6"/>
      <c r="L41" s="6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s="5" customFormat="1" ht="15.75">
      <c r="A42" s="2"/>
      <c r="B42" s="2"/>
      <c r="C42" s="6"/>
      <c r="D42" s="6"/>
      <c r="E42" s="6"/>
      <c r="F42" s="6"/>
      <c r="G42" s="6"/>
      <c r="H42" s="6"/>
      <c r="I42" s="6"/>
      <c r="J42" s="6"/>
      <c r="K42" s="6"/>
      <c r="L42" s="6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s="5" customFormat="1" ht="15.75">
      <c r="A43" s="2"/>
      <c r="B43" s="2"/>
      <c r="C43" s="6"/>
      <c r="D43" s="6"/>
      <c r="E43" s="6"/>
      <c r="F43" s="6"/>
      <c r="G43" s="6"/>
      <c r="H43" s="6"/>
      <c r="I43" s="6"/>
      <c r="J43" s="6"/>
      <c r="K43" s="6"/>
      <c r="L43" s="6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s="5" customFormat="1" ht="15.75">
      <c r="A44" s="2"/>
      <c r="B44" s="2"/>
      <c r="C44" s="6"/>
      <c r="D44" s="6"/>
      <c r="E44" s="6"/>
      <c r="F44" s="6"/>
      <c r="G44" s="6"/>
      <c r="H44" s="6"/>
      <c r="I44" s="6"/>
      <c r="J44" s="6"/>
      <c r="K44" s="6"/>
      <c r="L44" s="6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s="5" customFormat="1" ht="15.75">
      <c r="A45" s="2"/>
      <c r="B45" s="2"/>
      <c r="C45" s="6"/>
      <c r="D45" s="6"/>
      <c r="E45" s="6"/>
      <c r="F45" s="6"/>
      <c r="G45" s="6"/>
      <c r="H45" s="6"/>
      <c r="I45" s="6"/>
      <c r="J45" s="6"/>
      <c r="K45" s="6"/>
      <c r="L45" s="6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s="5" customFormat="1" ht="15.75">
      <c r="A46" s="2"/>
      <c r="B46" s="2"/>
      <c r="C46" s="6"/>
      <c r="D46" s="6"/>
      <c r="E46" s="6"/>
      <c r="F46" s="6"/>
      <c r="G46" s="6"/>
      <c r="H46" s="6"/>
      <c r="I46" s="6"/>
      <c r="J46" s="6"/>
      <c r="K46" s="6"/>
      <c r="L46" s="6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s="5" customFormat="1" ht="15.75">
      <c r="A47" s="2"/>
      <c r="B47" s="2"/>
      <c r="C47" s="6"/>
      <c r="D47" s="6"/>
      <c r="E47" s="6"/>
      <c r="F47" s="6"/>
      <c r="G47" s="6"/>
      <c r="H47" s="6"/>
      <c r="I47" s="6"/>
      <c r="J47" s="6"/>
      <c r="K47" s="6"/>
      <c r="L47" s="6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s="5" customFormat="1" ht="15.75">
      <c r="A48" s="2"/>
      <c r="B48" s="2"/>
      <c r="C48" s="6"/>
      <c r="D48" s="6"/>
      <c r="E48" s="6"/>
      <c r="F48" s="6"/>
      <c r="G48" s="6"/>
      <c r="H48" s="6"/>
      <c r="I48" s="6"/>
      <c r="J48" s="6"/>
      <c r="K48" s="6"/>
      <c r="L48" s="6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s="5" customFormat="1" ht="15.75">
      <c r="A49" s="2"/>
      <c r="B49" s="2"/>
      <c r="C49" s="6"/>
      <c r="D49" s="6"/>
      <c r="E49" s="6"/>
      <c r="F49" s="6"/>
      <c r="G49" s="6"/>
      <c r="H49" s="6"/>
      <c r="I49" s="6"/>
      <c r="J49" s="6"/>
      <c r="K49" s="6"/>
      <c r="L49" s="6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s="5" customFormat="1" ht="15.75">
      <c r="A50" s="2"/>
      <c r="B50" s="2"/>
      <c r="C50" s="6"/>
      <c r="D50" s="6"/>
      <c r="E50" s="6"/>
      <c r="F50" s="6"/>
      <c r="G50" s="6"/>
      <c r="H50" s="6"/>
      <c r="I50" s="6"/>
      <c r="J50" s="6"/>
      <c r="K50" s="6"/>
      <c r="L50" s="6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s="5" customFormat="1" ht="15.75">
      <c r="A51" s="2"/>
      <c r="B51" s="2"/>
      <c r="C51" s="6"/>
      <c r="D51" s="6"/>
      <c r="E51" s="6"/>
      <c r="F51" s="6"/>
      <c r="G51" s="6"/>
      <c r="H51" s="6"/>
      <c r="I51" s="6"/>
      <c r="J51" s="6"/>
      <c r="K51" s="6"/>
      <c r="L51" s="6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s="5" customFormat="1" ht="15.75">
      <c r="A52" s="2"/>
      <c r="B52" s="2"/>
      <c r="C52" s="6"/>
      <c r="D52" s="6"/>
      <c r="E52" s="6"/>
      <c r="F52" s="6"/>
      <c r="G52" s="6"/>
      <c r="H52" s="6"/>
      <c r="I52" s="6"/>
      <c r="J52" s="6"/>
      <c r="K52" s="6"/>
      <c r="L52" s="6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s="5" customFormat="1" ht="15.75">
      <c r="A53" s="2"/>
      <c r="B53" s="2"/>
      <c r="C53" s="6"/>
      <c r="D53" s="6"/>
      <c r="E53" s="6"/>
      <c r="F53" s="6"/>
      <c r="G53" s="6"/>
      <c r="H53" s="6"/>
      <c r="I53" s="6"/>
      <c r="J53" s="6"/>
      <c r="K53" s="6"/>
      <c r="L53" s="6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s="5" customFormat="1" ht="15.75">
      <c r="A54" s="2"/>
      <c r="B54" s="2"/>
      <c r="C54" s="6"/>
      <c r="D54" s="6"/>
      <c r="E54" s="6"/>
      <c r="F54" s="6"/>
      <c r="G54" s="6"/>
      <c r="H54" s="6"/>
      <c r="I54" s="6"/>
      <c r="J54" s="6"/>
      <c r="K54" s="6"/>
      <c r="L54" s="6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s="5" customFormat="1" ht="15.75">
      <c r="A55" s="2"/>
      <c r="B55" s="2"/>
      <c r="C55" s="6"/>
      <c r="D55" s="6"/>
      <c r="E55" s="6"/>
      <c r="F55" s="6"/>
      <c r="G55" s="6"/>
      <c r="H55" s="6"/>
      <c r="I55" s="6"/>
      <c r="J55" s="6"/>
      <c r="K55" s="6"/>
      <c r="L55" s="6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s="5" customFormat="1" ht="15.75">
      <c r="A56" s="2"/>
      <c r="B56" s="2"/>
      <c r="C56" s="6"/>
      <c r="D56" s="6"/>
      <c r="E56" s="6"/>
      <c r="F56" s="6"/>
      <c r="G56" s="6"/>
      <c r="H56" s="6"/>
      <c r="I56" s="6"/>
      <c r="J56" s="6"/>
      <c r="K56" s="6"/>
      <c r="L56" s="6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s="5" customFormat="1" ht="15.75">
      <c r="A57" s="2"/>
      <c r="B57" s="2"/>
      <c r="C57" s="6"/>
      <c r="D57" s="6"/>
      <c r="E57" s="6"/>
      <c r="F57" s="6"/>
      <c r="G57" s="6"/>
      <c r="H57" s="6"/>
      <c r="I57" s="6"/>
      <c r="J57" s="6"/>
      <c r="K57" s="6"/>
      <c r="L57" s="6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s="5" customFormat="1" ht="15.75">
      <c r="A58" s="2"/>
      <c r="B58" s="2"/>
      <c r="C58" s="6"/>
      <c r="D58" s="6"/>
      <c r="E58" s="6"/>
      <c r="F58" s="6"/>
      <c r="G58" s="6"/>
      <c r="H58" s="6"/>
      <c r="I58" s="6"/>
      <c r="J58" s="6"/>
      <c r="K58" s="6"/>
      <c r="L58" s="6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s="5" customFormat="1" ht="15.75">
      <c r="A59" s="2"/>
      <c r="B59" s="2"/>
      <c r="C59" s="6"/>
      <c r="D59" s="6"/>
      <c r="E59" s="6"/>
      <c r="F59" s="6"/>
      <c r="G59" s="6"/>
      <c r="H59" s="6"/>
      <c r="I59" s="6"/>
      <c r="J59" s="6"/>
      <c r="K59" s="6"/>
      <c r="L59" s="6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s="5" customFormat="1" ht="15.75">
      <c r="A60" s="2"/>
      <c r="B60" s="2"/>
      <c r="C60" s="6"/>
      <c r="D60" s="6"/>
      <c r="E60" s="6"/>
      <c r="F60" s="6"/>
      <c r="G60" s="6"/>
      <c r="H60" s="6"/>
      <c r="I60" s="6"/>
      <c r="J60" s="6"/>
      <c r="K60" s="6"/>
      <c r="L60" s="6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s="5" customFormat="1" ht="15.75">
      <c r="A61" s="2"/>
      <c r="B61" s="2"/>
      <c r="C61" s="6"/>
      <c r="D61" s="6"/>
      <c r="E61" s="6"/>
      <c r="F61" s="6"/>
      <c r="G61" s="6"/>
      <c r="H61" s="6"/>
      <c r="I61" s="6"/>
      <c r="J61" s="6"/>
      <c r="K61" s="6"/>
      <c r="L61" s="6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s="12" customFormat="1" ht="15.75">
      <c r="A62" s="1"/>
      <c r="B62" s="2"/>
      <c r="C62" s="6"/>
      <c r="D62" s="6"/>
      <c r="E62" s="6"/>
      <c r="F62" s="6"/>
      <c r="G62" s="6"/>
      <c r="H62" s="6"/>
      <c r="I62" s="6"/>
      <c r="J62" s="6"/>
      <c r="K62" s="6"/>
      <c r="L62" s="6"/>
      <c r="M62" s="2"/>
      <c r="N62" s="2"/>
      <c r="O62" s="2"/>
      <c r="P62" s="2"/>
      <c r="Q62" s="1"/>
      <c r="R62" s="1"/>
      <c r="S62" s="1"/>
      <c r="T62" s="1"/>
      <c r="U62" s="1"/>
      <c r="V62" s="1"/>
      <c r="W62" s="1"/>
      <c r="X62" s="1"/>
    </row>
    <row r="63" spans="1:24" s="12" customFormat="1" ht="15.75">
      <c r="A63" s="1"/>
      <c r="B63" s="2"/>
      <c r="C63" s="6"/>
      <c r="D63" s="6"/>
      <c r="E63" s="6"/>
      <c r="F63" s="6"/>
      <c r="G63" s="6"/>
      <c r="H63" s="6"/>
      <c r="I63" s="6"/>
      <c r="J63" s="6"/>
      <c r="K63" s="6"/>
      <c r="L63" s="6"/>
      <c r="M63" s="2"/>
      <c r="N63" s="2"/>
      <c r="O63" s="2"/>
      <c r="P63" s="2"/>
      <c r="Q63" s="1"/>
      <c r="R63" s="1"/>
      <c r="S63" s="1"/>
      <c r="T63" s="1"/>
      <c r="U63" s="1"/>
      <c r="V63" s="1"/>
      <c r="W63" s="1"/>
      <c r="X63" s="1"/>
    </row>
    <row r="64" spans="1:24" s="12" customFormat="1" ht="15.75">
      <c r="A64" s="1"/>
      <c r="B64" s="2"/>
      <c r="C64" s="6"/>
      <c r="D64" s="6"/>
      <c r="E64" s="6"/>
      <c r="F64" s="6"/>
      <c r="G64" s="6"/>
      <c r="H64" s="6"/>
      <c r="I64" s="6"/>
      <c r="J64" s="6"/>
      <c r="K64" s="6"/>
      <c r="L64" s="6"/>
      <c r="M64" s="2"/>
      <c r="N64" s="2"/>
      <c r="O64" s="2"/>
      <c r="P64" s="2"/>
      <c r="Q64" s="1"/>
      <c r="R64" s="1"/>
      <c r="S64" s="1"/>
      <c r="T64" s="1"/>
      <c r="U64" s="1"/>
      <c r="V64" s="1"/>
      <c r="W64" s="1"/>
      <c r="X64" s="1"/>
    </row>
    <row r="65" spans="1:24" s="12" customFormat="1" ht="15.75">
      <c r="A65" s="1"/>
      <c r="B65" s="2"/>
      <c r="C65" s="6"/>
      <c r="D65" s="6"/>
      <c r="E65" s="6"/>
      <c r="F65" s="6"/>
      <c r="G65" s="6"/>
      <c r="H65" s="6"/>
      <c r="I65" s="6"/>
      <c r="J65" s="6"/>
      <c r="K65" s="6"/>
      <c r="L65" s="6"/>
      <c r="M65" s="2"/>
      <c r="N65" s="2"/>
      <c r="O65" s="2"/>
      <c r="P65" s="2"/>
      <c r="Q65" s="1"/>
      <c r="R65" s="1"/>
      <c r="S65" s="1"/>
      <c r="T65" s="1"/>
      <c r="U65" s="1"/>
      <c r="V65" s="1"/>
      <c r="W65" s="1"/>
      <c r="X65" s="1"/>
    </row>
    <row r="66" spans="1:24" s="12" customFormat="1" ht="15.75">
      <c r="A66" s="1"/>
      <c r="B66" s="2"/>
      <c r="C66" s="6"/>
      <c r="D66" s="6"/>
      <c r="E66" s="6"/>
      <c r="F66" s="6"/>
      <c r="G66" s="6"/>
      <c r="H66" s="6"/>
      <c r="I66" s="6"/>
      <c r="J66" s="6"/>
      <c r="K66" s="6"/>
      <c r="L66" s="6"/>
      <c r="M66" s="2"/>
      <c r="N66" s="2"/>
      <c r="O66" s="2"/>
      <c r="P66" s="2"/>
      <c r="Q66" s="1"/>
      <c r="R66" s="1"/>
      <c r="S66" s="1"/>
      <c r="T66" s="1"/>
      <c r="U66" s="1"/>
      <c r="V66" s="1"/>
      <c r="W66" s="1"/>
      <c r="X66" s="1"/>
    </row>
    <row r="67" spans="1:24" s="12" customFormat="1" ht="15.75">
      <c r="A67" s="1"/>
      <c r="B67" s="2"/>
      <c r="C67" s="6"/>
      <c r="D67" s="6"/>
      <c r="E67" s="6"/>
      <c r="F67" s="6"/>
      <c r="G67" s="6"/>
      <c r="H67" s="6"/>
      <c r="I67" s="6"/>
      <c r="J67" s="6"/>
      <c r="K67" s="6"/>
      <c r="L67" s="6"/>
      <c r="M67" s="2"/>
      <c r="N67" s="2"/>
      <c r="O67" s="2"/>
      <c r="P67" s="2"/>
      <c r="Q67" s="1"/>
      <c r="R67" s="1"/>
      <c r="S67" s="1"/>
      <c r="T67" s="1"/>
      <c r="U67" s="1"/>
      <c r="V67" s="1"/>
      <c r="W67" s="1"/>
      <c r="X67" s="1"/>
    </row>
    <row r="68" spans="1:24" s="12" customFormat="1" ht="15.75">
      <c r="A68" s="1"/>
      <c r="B68" s="1"/>
      <c r="C68" s="6"/>
      <c r="D68" s="6"/>
      <c r="E68" s="6"/>
      <c r="F68" s="6"/>
      <c r="G68" s="6"/>
      <c r="H68" s="6"/>
      <c r="I68" s="6"/>
      <c r="J68" s="6"/>
      <c r="K68" s="6"/>
      <c r="L68" s="6"/>
      <c r="M68" s="2"/>
      <c r="N68" s="2"/>
      <c r="O68" s="2"/>
      <c r="P68" s="2"/>
      <c r="Q68" s="1"/>
      <c r="R68" s="1"/>
      <c r="S68" s="1"/>
      <c r="T68" s="1"/>
      <c r="U68" s="1"/>
      <c r="V68" s="1"/>
      <c r="W68" s="1"/>
      <c r="X68" s="1"/>
    </row>
    <row r="69" spans="1:24" s="12" customFormat="1" ht="15.75">
      <c r="A69" s="1"/>
      <c r="B69" s="1"/>
      <c r="C69" s="6"/>
      <c r="D69" s="6"/>
      <c r="E69" s="6"/>
      <c r="F69" s="6"/>
      <c r="G69" s="6"/>
      <c r="H69" s="6"/>
      <c r="I69" s="6"/>
      <c r="J69" s="6"/>
      <c r="K69" s="6"/>
      <c r="L69" s="6"/>
      <c r="M69" s="2"/>
      <c r="N69" s="2"/>
      <c r="O69" s="2"/>
      <c r="P69" s="2"/>
      <c r="Q69" s="1"/>
      <c r="R69" s="1"/>
      <c r="S69" s="1"/>
      <c r="T69" s="1"/>
      <c r="U69" s="1"/>
      <c r="V69" s="1"/>
      <c r="W69" s="1"/>
      <c r="X69" s="1"/>
    </row>
    <row r="70" spans="1:24" s="12" customFormat="1" ht="15.75">
      <c r="A70" s="1"/>
      <c r="B70" s="1"/>
      <c r="C70" s="6"/>
      <c r="D70" s="6"/>
      <c r="E70" s="6"/>
      <c r="F70" s="6"/>
      <c r="G70" s="6"/>
      <c r="H70" s="6"/>
      <c r="I70" s="6"/>
      <c r="J70" s="6"/>
      <c r="K70" s="6"/>
      <c r="L70" s="6"/>
      <c r="M70" s="2"/>
      <c r="N70" s="2"/>
      <c r="O70" s="2"/>
      <c r="P70" s="2"/>
      <c r="Q70" s="1"/>
      <c r="R70" s="1"/>
      <c r="S70" s="1"/>
      <c r="T70" s="1"/>
      <c r="U70" s="1"/>
      <c r="V70" s="1"/>
      <c r="W70" s="1"/>
      <c r="X70" s="1"/>
    </row>
    <row r="71" spans="1:24" s="12" customFormat="1" ht="15.75">
      <c r="A71" s="1"/>
      <c r="B71" s="1"/>
      <c r="C71" s="6"/>
      <c r="D71" s="6"/>
      <c r="E71" s="6"/>
      <c r="F71" s="6"/>
      <c r="G71" s="6"/>
      <c r="H71" s="6"/>
      <c r="I71" s="6"/>
      <c r="J71" s="6"/>
      <c r="K71" s="6"/>
      <c r="L71" s="6"/>
      <c r="M71" s="2"/>
      <c r="N71" s="2"/>
      <c r="O71" s="2"/>
      <c r="P71" s="2"/>
      <c r="Q71" s="1"/>
      <c r="R71" s="1"/>
      <c r="S71" s="1"/>
      <c r="T71" s="1"/>
      <c r="U71" s="1"/>
      <c r="V71" s="1"/>
      <c r="W71" s="1"/>
      <c r="X71" s="1"/>
    </row>
    <row r="72" spans="1:24" s="12" customFormat="1" ht="15.75">
      <c r="A72" s="1"/>
      <c r="B72" s="1"/>
      <c r="C72" s="6"/>
      <c r="D72" s="6"/>
      <c r="E72" s="6"/>
      <c r="F72" s="6"/>
      <c r="G72" s="6"/>
      <c r="H72" s="6"/>
      <c r="I72" s="6"/>
      <c r="J72" s="6"/>
      <c r="K72" s="6"/>
      <c r="L72" s="6"/>
      <c r="M72" s="2"/>
      <c r="N72" s="2"/>
      <c r="O72" s="2"/>
      <c r="P72" s="2"/>
      <c r="Q72" s="1"/>
      <c r="R72" s="1"/>
      <c r="S72" s="1"/>
      <c r="T72" s="1"/>
      <c r="U72" s="1"/>
      <c r="V72" s="1"/>
      <c r="W72" s="1"/>
      <c r="X72" s="1"/>
    </row>
    <row r="73" spans="1:24" s="12" customFormat="1" ht="15.75">
      <c r="A73" s="1"/>
      <c r="B73" s="1"/>
      <c r="C73" s="6"/>
      <c r="D73" s="6"/>
      <c r="E73" s="6"/>
      <c r="F73" s="6"/>
      <c r="G73" s="6"/>
      <c r="H73" s="6"/>
      <c r="I73" s="6"/>
      <c r="J73" s="6"/>
      <c r="K73" s="6"/>
      <c r="L73" s="6"/>
      <c r="M73" s="2"/>
      <c r="N73" s="2"/>
      <c r="O73" s="2"/>
      <c r="P73" s="2"/>
      <c r="Q73" s="1"/>
      <c r="R73" s="1"/>
      <c r="S73" s="1"/>
      <c r="T73" s="1"/>
      <c r="U73" s="1"/>
      <c r="V73" s="1"/>
      <c r="W73" s="1"/>
      <c r="X73" s="1"/>
    </row>
    <row r="74" spans="1:24" s="12" customFormat="1" ht="15.75">
      <c r="A74" s="1"/>
      <c r="B74" s="1"/>
      <c r="C74" s="6"/>
      <c r="D74" s="6"/>
      <c r="E74" s="6"/>
      <c r="F74" s="6"/>
      <c r="G74" s="6"/>
      <c r="H74" s="6"/>
      <c r="I74" s="6"/>
      <c r="J74" s="6"/>
      <c r="K74" s="6"/>
      <c r="L74" s="6"/>
      <c r="M74" s="2"/>
      <c r="N74" s="2"/>
      <c r="O74" s="2"/>
      <c r="P74" s="2"/>
      <c r="Q74" s="1"/>
      <c r="R74" s="1"/>
      <c r="S74" s="1"/>
      <c r="T74" s="1"/>
      <c r="U74" s="1"/>
      <c r="V74" s="1"/>
      <c r="W74" s="1"/>
      <c r="X74" s="1"/>
    </row>
    <row r="75" spans="1:24" s="12" customFormat="1" ht="15.75">
      <c r="A75" s="1"/>
      <c r="B75" s="1"/>
      <c r="C75" s="6"/>
      <c r="D75" s="6"/>
      <c r="E75" s="6"/>
      <c r="F75" s="6"/>
      <c r="G75" s="6"/>
      <c r="H75" s="6"/>
      <c r="I75" s="6"/>
      <c r="J75" s="6"/>
      <c r="K75" s="6"/>
      <c r="L75" s="6"/>
      <c r="M75" s="2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s="12" customFormat="1" ht="15.75">
      <c r="A76" s="1"/>
      <c r="B76" s="1"/>
      <c r="C76" s="6"/>
      <c r="D76" s="6"/>
      <c r="E76" s="6"/>
      <c r="F76" s="6"/>
      <c r="G76" s="6"/>
      <c r="H76" s="6"/>
      <c r="I76" s="6"/>
      <c r="J76" s="6"/>
      <c r="K76" s="6"/>
      <c r="L76" s="6"/>
      <c r="M76" s="2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s="12" customFormat="1" ht="15.75">
      <c r="A77" s="1"/>
      <c r="B77" s="1"/>
      <c r="C77" s="6"/>
      <c r="D77" s="6"/>
      <c r="E77" s="6"/>
      <c r="F77" s="6"/>
      <c r="G77" s="6"/>
      <c r="H77" s="6"/>
      <c r="I77" s="6"/>
      <c r="J77" s="6"/>
      <c r="K77" s="6"/>
      <c r="L77" s="6"/>
      <c r="M77" s="2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s="12" customFormat="1" ht="15.75">
      <c r="A78" s="1"/>
      <c r="B78" s="1"/>
      <c r="C78" s="6"/>
      <c r="D78" s="6"/>
      <c r="E78" s="6"/>
      <c r="F78" s="6"/>
      <c r="G78" s="6"/>
      <c r="H78" s="6"/>
      <c r="I78" s="6"/>
      <c r="J78" s="6"/>
      <c r="K78" s="6"/>
      <c r="L78" s="6"/>
      <c r="M78" s="2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s="12" customFormat="1" ht="15.75">
      <c r="A79" s="1"/>
      <c r="B79" s="1"/>
      <c r="C79" s="6"/>
      <c r="D79" s="6"/>
      <c r="E79" s="6"/>
      <c r="F79" s="6"/>
      <c r="G79" s="6"/>
      <c r="H79" s="6"/>
      <c r="I79" s="6"/>
      <c r="J79" s="6"/>
      <c r="K79" s="6"/>
      <c r="L79" s="6"/>
      <c r="M79" s="2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s="12" customFormat="1" ht="15.75">
      <c r="A80" s="1"/>
      <c r="B80" s="1"/>
      <c r="C80" s="6"/>
      <c r="D80" s="6"/>
      <c r="E80" s="6"/>
      <c r="F80" s="6"/>
      <c r="G80" s="6"/>
      <c r="H80" s="6"/>
      <c r="I80" s="6"/>
      <c r="J80" s="6"/>
      <c r="K80" s="6"/>
      <c r="L80" s="6"/>
      <c r="M80" s="2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5.75">
      <c r="A81" s="2"/>
      <c r="B81" s="1"/>
      <c r="C81" s="6"/>
      <c r="D81" s="6"/>
      <c r="E81" s="6"/>
      <c r="F81" s="6"/>
      <c r="G81" s="6"/>
      <c r="H81" s="6"/>
      <c r="I81" s="6"/>
      <c r="J81" s="6"/>
      <c r="K81" s="6"/>
      <c r="L81" s="6"/>
      <c r="M81" s="2"/>
      <c r="N81" s="6"/>
      <c r="O81" s="6"/>
      <c r="P81" s="6"/>
      <c r="Q81" s="6"/>
      <c r="R81" s="6"/>
      <c r="S81" s="6"/>
      <c r="T81" s="7"/>
      <c r="U81" s="7"/>
      <c r="V81" s="6"/>
      <c r="W81" s="6"/>
      <c r="X81" s="8"/>
    </row>
    <row r="82" spans="1:24" ht="15.75">
      <c r="A82" s="6"/>
      <c r="B82" s="1"/>
      <c r="C82" s="6"/>
      <c r="D82" s="6"/>
      <c r="E82" s="6"/>
      <c r="F82" s="6"/>
      <c r="G82" s="6"/>
      <c r="H82" s="6"/>
      <c r="I82" s="6"/>
      <c r="J82" s="6"/>
      <c r="K82" s="6"/>
      <c r="L82" s="6"/>
      <c r="M82" s="1"/>
      <c r="N82" s="6"/>
      <c r="O82" s="6"/>
      <c r="P82" s="6"/>
      <c r="Q82" s="6"/>
      <c r="R82" s="6"/>
      <c r="S82" s="6"/>
      <c r="T82" s="13"/>
      <c r="U82" s="14"/>
      <c r="V82" s="6"/>
      <c r="W82" s="6"/>
      <c r="X82" s="8"/>
    </row>
    <row r="83" spans="1:24" ht="15.75">
      <c r="A83" s="6"/>
      <c r="B83" s="1"/>
      <c r="C83" s="1"/>
      <c r="D83" s="2"/>
      <c r="E83" s="1"/>
      <c r="F83" s="1"/>
      <c r="G83" s="3"/>
      <c r="H83" s="3"/>
      <c r="I83" s="3"/>
      <c r="J83" s="2"/>
      <c r="K83" s="1"/>
      <c r="L83" s="1"/>
      <c r="M83" s="1"/>
      <c r="N83" s="6"/>
      <c r="O83" s="6"/>
      <c r="P83" s="6"/>
      <c r="Q83" s="6"/>
      <c r="R83" s="6"/>
      <c r="S83" s="6"/>
      <c r="T83" s="15"/>
      <c r="U83" s="15"/>
      <c r="V83" s="6"/>
      <c r="W83" s="6"/>
      <c r="X83" s="8"/>
    </row>
    <row r="84" spans="1:24" ht="15.75">
      <c r="A84" s="6"/>
      <c r="B84" s="1"/>
      <c r="C84" s="1"/>
      <c r="D84" s="1"/>
      <c r="E84" s="1"/>
      <c r="F84" s="1"/>
      <c r="G84" s="3"/>
      <c r="H84" s="3"/>
      <c r="I84" s="3"/>
      <c r="J84" s="1"/>
      <c r="K84" s="1"/>
      <c r="L84" s="1"/>
      <c r="M84" s="1"/>
      <c r="N84" s="6"/>
      <c r="O84" s="6"/>
      <c r="P84" s="6"/>
      <c r="Q84" s="6"/>
      <c r="R84" s="6"/>
      <c r="S84" s="6"/>
      <c r="T84" s="7"/>
      <c r="U84" s="7"/>
      <c r="V84" s="6"/>
      <c r="W84" s="6"/>
      <c r="X84" s="8"/>
    </row>
    <row r="85" spans="1:24" ht="15.75">
      <c r="A85" s="6"/>
      <c r="B85" s="1"/>
      <c r="C85" s="1"/>
      <c r="D85" s="2"/>
      <c r="E85" s="1"/>
      <c r="F85" s="1"/>
      <c r="G85" s="3"/>
      <c r="H85" s="3"/>
      <c r="I85" s="3"/>
      <c r="J85" s="2"/>
      <c r="K85" s="1"/>
      <c r="L85" s="1"/>
      <c r="M85" s="1"/>
      <c r="N85" s="6"/>
      <c r="O85" s="6"/>
      <c r="P85" s="6"/>
      <c r="Q85" s="6"/>
      <c r="R85" s="6"/>
      <c r="S85" s="6"/>
      <c r="T85" s="7"/>
      <c r="U85" s="7"/>
      <c r="V85" s="6"/>
      <c r="W85" s="6"/>
      <c r="X85" s="8"/>
    </row>
  </sheetData>
  <sheetProtection/>
  <mergeCells count="33">
    <mergeCell ref="B7:B8"/>
    <mergeCell ref="A7:A8"/>
    <mergeCell ref="F7:F8"/>
    <mergeCell ref="K7:K8"/>
    <mergeCell ref="V7:V8"/>
    <mergeCell ref="J7:J8"/>
    <mergeCell ref="E7:E8"/>
    <mergeCell ref="R7:R8"/>
    <mergeCell ref="S7:S8"/>
    <mergeCell ref="N7:N8"/>
    <mergeCell ref="C7:C8"/>
    <mergeCell ref="D7:D8"/>
    <mergeCell ref="M7:M8"/>
    <mergeCell ref="T7:T8"/>
    <mergeCell ref="Q7:Q8"/>
    <mergeCell ref="O7:O8"/>
    <mergeCell ref="H7:H8"/>
    <mergeCell ref="G5:S5"/>
    <mergeCell ref="W5:X5"/>
    <mergeCell ref="W7:W8"/>
    <mergeCell ref="U7:U8"/>
    <mergeCell ref="X7:X8"/>
    <mergeCell ref="I7:I8"/>
    <mergeCell ref="G7:G8"/>
    <mergeCell ref="P7:P8"/>
    <mergeCell ref="L7:L8"/>
    <mergeCell ref="A24:B24"/>
    <mergeCell ref="A10:X10"/>
    <mergeCell ref="A12:B12"/>
    <mergeCell ref="A13:X13"/>
    <mergeCell ref="A20:B20"/>
    <mergeCell ref="A21:X21"/>
    <mergeCell ref="A23:B2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AMajenova</dc:creator>
  <cp:keywords/>
  <dc:description/>
  <cp:lastModifiedBy>Aigerim Majenova [Маженова Айгерим]</cp:lastModifiedBy>
  <cp:lastPrinted>2014-07-04T12:04:28Z</cp:lastPrinted>
  <dcterms:created xsi:type="dcterms:W3CDTF">2013-05-15T05:35:10Z</dcterms:created>
  <dcterms:modified xsi:type="dcterms:W3CDTF">2014-07-14T06:47:16Z</dcterms:modified>
  <cp:category/>
  <cp:version/>
  <cp:contentType/>
  <cp:contentStatus/>
</cp:coreProperties>
</file>